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825" windowHeight="12870" activeTab="0"/>
  </bookViews>
  <sheets>
    <sheet name="grupper ekonomi 2007" sheetId="1" r:id="rId1"/>
  </sheets>
  <definedNames>
    <definedName name="_xlnm.Print_Area" localSheetId="0">'grupper ekonomi 2007'!$A$1:$E$199</definedName>
  </definedNames>
  <calcPr fullCalcOnLoad="1"/>
</workbook>
</file>

<file path=xl/sharedStrings.xml><?xml version="1.0" encoding="utf-8"?>
<sst xmlns="http://schemas.openxmlformats.org/spreadsheetml/2006/main" count="520" uniqueCount="99">
  <si>
    <t>Intäkter</t>
  </si>
  <si>
    <t>Skåne, Blekinge</t>
  </si>
  <si>
    <t>-</t>
  </si>
  <si>
    <t>Gotland</t>
  </si>
  <si>
    <t>Grupper per distrikt</t>
  </si>
  <si>
    <t>Antal</t>
  </si>
  <si>
    <t>i procent</t>
  </si>
  <si>
    <t>Grupp</t>
  </si>
  <si>
    <t>Halland</t>
  </si>
  <si>
    <t>Kvinnorättsgruppen - Göteborg</t>
  </si>
  <si>
    <t>Jönköping</t>
  </si>
  <si>
    <t>Kvinnorättsgruppen - Stockholm</t>
  </si>
  <si>
    <t>60, 84, 206</t>
  </si>
  <si>
    <t>Kalmar, Kronoberg</t>
  </si>
  <si>
    <t>Kvinnorättsgruppen - Umeå</t>
  </si>
  <si>
    <t>Östergötland, Södra Sörmland</t>
  </si>
  <si>
    <t>Kvinnorättsgruppen - Uppsala</t>
  </si>
  <si>
    <t>33, 147, 157, 168, 169, 202</t>
  </si>
  <si>
    <t>Gästrikland, Dalarna</t>
  </si>
  <si>
    <t>Skaraborg</t>
  </si>
  <si>
    <t>AMD - Aktionsgruppen mot dödsstraffet</t>
  </si>
  <si>
    <t>117, 222, 254, U86</t>
  </si>
  <si>
    <t>Älvsborg, Bohuslän</t>
  </si>
  <si>
    <t>Fackliga gruppen</t>
  </si>
  <si>
    <t>58, 191</t>
  </si>
  <si>
    <t>Göteborg</t>
  </si>
  <si>
    <t>HBT-gruppen</t>
  </si>
  <si>
    <t>Värmland</t>
  </si>
  <si>
    <t>HSV - Hälso- och sjukvårdsgruppen</t>
  </si>
  <si>
    <t>46, 114, 126, 318, 321, U57</t>
  </si>
  <si>
    <t>Örebro</t>
  </si>
  <si>
    <t>Mälardalen</t>
  </si>
  <si>
    <t>Juristgruppen - Göteborg</t>
  </si>
  <si>
    <t>4, 12, 71, 95, 123, 155, 156, U20, U29, U50</t>
  </si>
  <si>
    <t>Stockholm</t>
  </si>
  <si>
    <t>Juristgruppen - Lund</t>
  </si>
  <si>
    <t>178, 225</t>
  </si>
  <si>
    <t>Uppsala</t>
  </si>
  <si>
    <t>Juristgruppen - Örebro</t>
  </si>
  <si>
    <t>91, 150, 177, 258, U45, U88</t>
  </si>
  <si>
    <t>Juristgruppen - Stockholm</t>
  </si>
  <si>
    <t>31, 231</t>
  </si>
  <si>
    <t>Södra Norrland</t>
  </si>
  <si>
    <t>Juristgruppen - Umeå</t>
  </si>
  <si>
    <t>176, 226, U15, U25, U48, U94</t>
  </si>
  <si>
    <t>Västerbotten</t>
  </si>
  <si>
    <t>Juristgruppen - Uppsala</t>
  </si>
  <si>
    <t>256, 294, U49</t>
  </si>
  <si>
    <t>Norrbotten</t>
  </si>
  <si>
    <t>30, 265</t>
  </si>
  <si>
    <t>23, 107</t>
  </si>
  <si>
    <t>Östergötland, S. Sörmland</t>
  </si>
  <si>
    <t>DISTRIKT  (18 st)</t>
  </si>
  <si>
    <t>Kostnader</t>
  </si>
  <si>
    <t>Utg.balans</t>
  </si>
  <si>
    <t>EJ INKOMNA REDOVISNINGAR - GRUPPER  92st</t>
  </si>
  <si>
    <t>EJ INKOMNA REDOVISNINGAR - DISTRIKT  10 st</t>
  </si>
  <si>
    <t>EJ INKOMNA REDOVISNINGAR - SPECIALGRUPPER  13 st</t>
  </si>
  <si>
    <t xml:space="preserve">2, 10, 27, 80, 99, 103, 118, 133, 204, </t>
  </si>
  <si>
    <t>325, 326, U1, U30, U61, U70, U85</t>
  </si>
  <si>
    <t>233, 279, U34, U55, U98, Malmögrupperna, Lundagrupperna</t>
  </si>
  <si>
    <t>3, 45, 75, 76, 77, 90, 93, 143, 145, 160, 174, 179, 223</t>
  </si>
  <si>
    <t>Grupp nr</t>
  </si>
  <si>
    <t>U 43</t>
  </si>
  <si>
    <t>U 1</t>
  </si>
  <si>
    <t>U 19</t>
  </si>
  <si>
    <t>U 30</t>
  </si>
  <si>
    <t>U 61</t>
  </si>
  <si>
    <t>U 70</t>
  </si>
  <si>
    <t>U 85</t>
  </si>
  <si>
    <t>U 96</t>
  </si>
  <si>
    <t>U 86</t>
  </si>
  <si>
    <t>U 28</t>
  </si>
  <si>
    <t>U 57</t>
  </si>
  <si>
    <t>Lundagrupperna</t>
  </si>
  <si>
    <t>Malmögrupperna</t>
  </si>
  <si>
    <t>U 34</t>
  </si>
  <si>
    <t>U 55</t>
  </si>
  <si>
    <t>U 98</t>
  </si>
  <si>
    <t>U 20</t>
  </si>
  <si>
    <t>U 29</t>
  </si>
  <si>
    <t>U 50</t>
  </si>
  <si>
    <t>U 26</t>
  </si>
  <si>
    <t>U 45</t>
  </si>
  <si>
    <t>U 88</t>
  </si>
  <si>
    <t>U 73</t>
  </si>
  <si>
    <t>U 15</t>
  </si>
  <si>
    <t>U 25</t>
  </si>
  <si>
    <t>U 48</t>
  </si>
  <si>
    <t>U 94</t>
  </si>
  <si>
    <t>U 49</t>
  </si>
  <si>
    <t>U 35</t>
  </si>
  <si>
    <t>SUMMA</t>
  </si>
  <si>
    <t>Grupper/distrikt (194st)</t>
  </si>
  <si>
    <t>Bilaga 1: Sammanställning över grupper/enheters bokslut 2007</t>
  </si>
  <si>
    <t>SPECIALGRUPPER (14st)</t>
  </si>
  <si>
    <t>Grupp 94, 139 ,170 ,289, U35</t>
  </si>
  <si>
    <t>har gemensam redovisning</t>
  </si>
  <si>
    <t>Juristgruppen - 6 lokalgrupper redovisar tillsammans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</si>
</sst>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1">
    <font>
      <sz val="10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7.5"/>
      <name val="Verdana"/>
      <family val="2"/>
    </font>
    <font>
      <b/>
      <sz val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9" fontId="5" fillId="0" borderId="0" xfId="19" applyFont="1" applyAlignment="1">
      <alignment horizontal="right"/>
    </xf>
    <xf numFmtId="0" fontId="2" fillId="0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2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3" fontId="1" fillId="0" borderId="8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9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4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3" fontId="1" fillId="0" borderId="17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0" fontId="2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9" fontId="7" fillId="0" borderId="0" xfId="19" applyFont="1" applyAlignment="1">
      <alignment horizontal="right"/>
    </xf>
    <xf numFmtId="0" fontId="7" fillId="2" borderId="5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9" fontId="4" fillId="2" borderId="5" xfId="19" applyFont="1" applyFill="1" applyBorder="1" applyAlignment="1">
      <alignment horizontal="right"/>
    </xf>
    <xf numFmtId="0" fontId="3" fillId="2" borderId="6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9" fontId="5" fillId="0" borderId="0" xfId="19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9" fontId="5" fillId="0" borderId="10" xfId="19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right"/>
    </xf>
    <xf numFmtId="9" fontId="7" fillId="2" borderId="19" xfId="19" applyFont="1" applyFill="1" applyBorder="1" applyAlignment="1">
      <alignment horizontal="right"/>
    </xf>
    <xf numFmtId="9" fontId="5" fillId="2" borderId="19" xfId="19" applyFont="1" applyFill="1" applyBorder="1" applyAlignment="1">
      <alignment horizontal="right"/>
    </xf>
    <xf numFmtId="0" fontId="1" fillId="2" borderId="20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left"/>
    </xf>
    <xf numFmtId="0" fontId="2" fillId="2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2.140625" style="2" bestFit="1" customWidth="1"/>
    <col min="2" max="2" width="16.28125" style="3" bestFit="1" customWidth="1"/>
    <col min="3" max="3" width="13.7109375" style="6" customWidth="1"/>
    <col min="4" max="5" width="13.7109375" style="4" customWidth="1"/>
    <col min="6" max="6" width="9.140625" style="1" customWidth="1"/>
    <col min="7" max="7" width="41.00390625" style="1" customWidth="1"/>
    <col min="8" max="10" width="13.140625" style="1" customWidth="1"/>
    <col min="11" max="11" width="9.140625" style="1" customWidth="1"/>
    <col min="12" max="12" width="10.421875" style="2" customWidth="1"/>
    <col min="13" max="13" width="19.421875" style="2" customWidth="1"/>
    <col min="14" max="14" width="7.8515625" style="7" customWidth="1"/>
    <col min="15" max="15" width="12.57421875" style="8" customWidth="1"/>
    <col min="16" max="16" width="4.28125" style="8" customWidth="1"/>
    <col min="17" max="17" width="57.421875" style="2" customWidth="1"/>
    <col min="18" max="16384" width="9.140625" style="1" customWidth="1"/>
  </cols>
  <sheetData>
    <row r="1" spans="1:17" ht="17.25" customHeight="1" thickBot="1">
      <c r="A1" s="44" t="s">
        <v>94</v>
      </c>
      <c r="B1" s="45"/>
      <c r="C1" s="46"/>
      <c r="D1" s="47"/>
      <c r="E1" s="48"/>
      <c r="G1" s="44" t="s">
        <v>94</v>
      </c>
      <c r="H1" s="59"/>
      <c r="I1" s="59"/>
      <c r="J1" s="60"/>
      <c r="L1" s="109" t="s">
        <v>94</v>
      </c>
      <c r="M1" s="104"/>
      <c r="N1" s="105"/>
      <c r="O1" s="106"/>
      <c r="P1" s="107"/>
      <c r="Q1" s="108"/>
    </row>
    <row r="2" spans="1:15" ht="17.25" customHeight="1" thickBot="1">
      <c r="A2" s="61"/>
      <c r="B2" s="64"/>
      <c r="C2" s="65"/>
      <c r="D2" s="66"/>
      <c r="E2" s="67"/>
      <c r="G2" s="61"/>
      <c r="H2" s="62"/>
      <c r="I2" s="62"/>
      <c r="J2" s="63"/>
      <c r="L2" s="83"/>
      <c r="M2" s="83"/>
      <c r="N2" s="84"/>
      <c r="O2" s="85"/>
    </row>
    <row r="3" spans="1:17" s="9" customFormat="1" ht="21.75" customHeight="1" thickBot="1">
      <c r="A3" s="68"/>
      <c r="B3" s="69"/>
      <c r="C3" s="70"/>
      <c r="D3" s="36"/>
      <c r="E3" s="36"/>
      <c r="G3" s="43"/>
      <c r="H3" s="1"/>
      <c r="I3" s="1"/>
      <c r="J3" s="1"/>
      <c r="L3" s="110" t="s">
        <v>55</v>
      </c>
      <c r="M3" s="86"/>
      <c r="N3" s="87"/>
      <c r="O3" s="88"/>
      <c r="P3" s="88"/>
      <c r="Q3" s="89"/>
    </row>
    <row r="4" spans="1:17" ht="15.75" thickBot="1">
      <c r="A4" s="71" t="s">
        <v>93</v>
      </c>
      <c r="B4" s="72" t="s">
        <v>62</v>
      </c>
      <c r="C4" s="73" t="s">
        <v>0</v>
      </c>
      <c r="D4" s="74" t="s">
        <v>53</v>
      </c>
      <c r="E4" s="75" t="s">
        <v>54</v>
      </c>
      <c r="G4" s="22" t="s">
        <v>52</v>
      </c>
      <c r="H4" s="23" t="s">
        <v>0</v>
      </c>
      <c r="I4" s="23" t="s">
        <v>53</v>
      </c>
      <c r="J4" s="24" t="s">
        <v>54</v>
      </c>
      <c r="L4" s="90" t="s">
        <v>4</v>
      </c>
      <c r="M4" s="91"/>
      <c r="N4" s="92" t="s">
        <v>5</v>
      </c>
      <c r="O4" s="93" t="s">
        <v>6</v>
      </c>
      <c r="P4" s="92"/>
      <c r="Q4" s="94" t="s">
        <v>7</v>
      </c>
    </row>
    <row r="5" spans="1:17" ht="12.75">
      <c r="A5" s="25" t="s">
        <v>3</v>
      </c>
      <c r="B5" s="13">
        <v>264</v>
      </c>
      <c r="C5" s="14" t="s">
        <v>2</v>
      </c>
      <c r="D5" s="14" t="s">
        <v>2</v>
      </c>
      <c r="E5" s="26" t="s">
        <v>2</v>
      </c>
      <c r="G5" s="35" t="s">
        <v>3</v>
      </c>
      <c r="H5" s="36" t="s">
        <v>2</v>
      </c>
      <c r="I5" s="36" t="s">
        <v>2</v>
      </c>
      <c r="J5" s="37" t="s">
        <v>2</v>
      </c>
      <c r="L5" s="25" t="s">
        <v>3</v>
      </c>
      <c r="M5" s="16"/>
      <c r="N5" s="32">
        <v>1</v>
      </c>
      <c r="O5" s="95">
        <v>1</v>
      </c>
      <c r="P5" s="95"/>
      <c r="Q5" s="96">
        <v>264</v>
      </c>
    </row>
    <row r="6" spans="1:17" ht="12.75">
      <c r="A6" s="50" t="s">
        <v>18</v>
      </c>
      <c r="B6" s="10">
        <v>60</v>
      </c>
      <c r="C6" s="12" t="s">
        <v>2</v>
      </c>
      <c r="D6" s="12" t="s">
        <v>2</v>
      </c>
      <c r="E6" s="49" t="s">
        <v>2</v>
      </c>
      <c r="G6" s="25" t="s">
        <v>18</v>
      </c>
      <c r="H6" s="15">
        <v>1404</v>
      </c>
      <c r="I6" s="15">
        <v>12418</v>
      </c>
      <c r="J6" s="26">
        <v>7917</v>
      </c>
      <c r="L6" s="25" t="s">
        <v>18</v>
      </c>
      <c r="M6" s="16"/>
      <c r="N6" s="32">
        <v>3</v>
      </c>
      <c r="O6" s="95">
        <v>0.37</v>
      </c>
      <c r="P6" s="95"/>
      <c r="Q6" s="96" t="s">
        <v>12</v>
      </c>
    </row>
    <row r="7" spans="1:17" ht="12.75">
      <c r="A7" s="25"/>
      <c r="B7" s="13">
        <v>84</v>
      </c>
      <c r="C7" s="14" t="s">
        <v>2</v>
      </c>
      <c r="D7" s="14" t="s">
        <v>2</v>
      </c>
      <c r="E7" s="26" t="s">
        <v>2</v>
      </c>
      <c r="G7" s="25" t="s">
        <v>25</v>
      </c>
      <c r="H7" s="14" t="s">
        <v>2</v>
      </c>
      <c r="I7" s="14" t="s">
        <v>2</v>
      </c>
      <c r="J7" s="26" t="s">
        <v>2</v>
      </c>
      <c r="L7" s="25" t="s">
        <v>25</v>
      </c>
      <c r="M7" s="16"/>
      <c r="N7" s="32">
        <v>16</v>
      </c>
      <c r="O7" s="95">
        <v>0.52</v>
      </c>
      <c r="P7" s="95"/>
      <c r="Q7" s="96" t="s">
        <v>58</v>
      </c>
    </row>
    <row r="8" spans="1:17" ht="12.75">
      <c r="A8" s="25"/>
      <c r="B8" s="13">
        <v>110</v>
      </c>
      <c r="C8" s="15">
        <v>7534</v>
      </c>
      <c r="D8" s="14">
        <v>7351</v>
      </c>
      <c r="E8" s="26">
        <v>7690</v>
      </c>
      <c r="G8" s="25" t="s">
        <v>8</v>
      </c>
      <c r="H8" s="14">
        <v>0</v>
      </c>
      <c r="I8" s="14">
        <v>0</v>
      </c>
      <c r="J8" s="26">
        <v>0</v>
      </c>
      <c r="L8" s="25"/>
      <c r="M8" s="16"/>
      <c r="N8" s="32"/>
      <c r="O8" s="95"/>
      <c r="P8" s="95"/>
      <c r="Q8" s="96" t="s">
        <v>59</v>
      </c>
    </row>
    <row r="9" spans="1:17" ht="12.75">
      <c r="A9" s="25"/>
      <c r="B9" s="13">
        <v>121</v>
      </c>
      <c r="C9" s="15">
        <v>4069</v>
      </c>
      <c r="D9" s="14">
        <v>2459</v>
      </c>
      <c r="E9" s="26">
        <v>4875</v>
      </c>
      <c r="G9" s="25" t="s">
        <v>10</v>
      </c>
      <c r="H9" s="14" t="s">
        <v>2</v>
      </c>
      <c r="I9" s="14" t="s">
        <v>2</v>
      </c>
      <c r="J9" s="26" t="s">
        <v>2</v>
      </c>
      <c r="L9" s="25" t="s">
        <v>8</v>
      </c>
      <c r="M9" s="16"/>
      <c r="N9" s="32">
        <v>6</v>
      </c>
      <c r="O9" s="95">
        <v>0.86</v>
      </c>
      <c r="P9" s="95"/>
      <c r="Q9" s="96" t="s">
        <v>17</v>
      </c>
    </row>
    <row r="10" spans="1:17" ht="12.75">
      <c r="A10" s="25"/>
      <c r="B10" s="13">
        <v>129</v>
      </c>
      <c r="C10" s="15">
        <v>12108</v>
      </c>
      <c r="D10" s="14">
        <v>19581</v>
      </c>
      <c r="E10" s="26">
        <v>4275</v>
      </c>
      <c r="G10" s="25" t="s">
        <v>13</v>
      </c>
      <c r="H10" s="14" t="s">
        <v>2</v>
      </c>
      <c r="I10" s="14" t="s">
        <v>2</v>
      </c>
      <c r="J10" s="26" t="s">
        <v>2</v>
      </c>
      <c r="L10" s="25" t="s">
        <v>10</v>
      </c>
      <c r="M10" s="16"/>
      <c r="N10" s="32">
        <v>4</v>
      </c>
      <c r="O10" s="95">
        <v>1</v>
      </c>
      <c r="P10" s="95"/>
      <c r="Q10" s="96" t="s">
        <v>21</v>
      </c>
    </row>
    <row r="11" spans="1:17" ht="12.75">
      <c r="A11" s="25"/>
      <c r="B11" s="13">
        <v>206</v>
      </c>
      <c r="C11" s="14" t="s">
        <v>2</v>
      </c>
      <c r="D11" s="14" t="s">
        <v>2</v>
      </c>
      <c r="E11" s="26" t="s">
        <v>2</v>
      </c>
      <c r="G11" s="25" t="s">
        <v>31</v>
      </c>
      <c r="H11" s="15">
        <v>0</v>
      </c>
      <c r="I11" s="15">
        <v>10957</v>
      </c>
      <c r="J11" s="26">
        <v>9162</v>
      </c>
      <c r="L11" s="25" t="s">
        <v>31</v>
      </c>
      <c r="M11" s="16"/>
      <c r="N11" s="32">
        <v>2</v>
      </c>
      <c r="O11" s="95">
        <v>0.4</v>
      </c>
      <c r="P11" s="95"/>
      <c r="Q11" s="96" t="s">
        <v>24</v>
      </c>
    </row>
    <row r="12" spans="1:17" ht="12.75">
      <c r="A12" s="25"/>
      <c r="B12" s="13">
        <v>234</v>
      </c>
      <c r="C12" s="15">
        <v>33333</v>
      </c>
      <c r="D12" s="14">
        <v>43162</v>
      </c>
      <c r="E12" s="26">
        <v>5192</v>
      </c>
      <c r="G12" s="25" t="s">
        <v>48</v>
      </c>
      <c r="H12" s="14" t="s">
        <v>2</v>
      </c>
      <c r="I12" s="14" t="s">
        <v>2</v>
      </c>
      <c r="J12" s="26" t="s">
        <v>2</v>
      </c>
      <c r="L12" s="25" t="s">
        <v>48</v>
      </c>
      <c r="M12" s="16"/>
      <c r="N12" s="32">
        <v>1</v>
      </c>
      <c r="O12" s="95">
        <v>1</v>
      </c>
      <c r="P12" s="95"/>
      <c r="Q12" s="96">
        <v>35</v>
      </c>
    </row>
    <row r="13" spans="1:17" ht="12.75">
      <c r="A13" s="51"/>
      <c r="B13" s="17" t="s">
        <v>63</v>
      </c>
      <c r="C13" s="18" t="s">
        <v>2</v>
      </c>
      <c r="D13" s="18" t="s">
        <v>2</v>
      </c>
      <c r="E13" s="52" t="s">
        <v>2</v>
      </c>
      <c r="G13" s="25" t="s">
        <v>19</v>
      </c>
      <c r="H13" s="14" t="s">
        <v>2</v>
      </c>
      <c r="I13" s="14" t="s">
        <v>2</v>
      </c>
      <c r="J13" s="26" t="s">
        <v>2</v>
      </c>
      <c r="L13" s="25" t="s">
        <v>19</v>
      </c>
      <c r="M13" s="16"/>
      <c r="N13" s="32">
        <v>6</v>
      </c>
      <c r="O13" s="95">
        <v>0.67</v>
      </c>
      <c r="P13" s="95"/>
      <c r="Q13" s="96" t="s">
        <v>29</v>
      </c>
    </row>
    <row r="14" spans="1:17" ht="12.75">
      <c r="A14" s="25" t="s">
        <v>25</v>
      </c>
      <c r="B14" s="13">
        <v>2</v>
      </c>
      <c r="C14" s="14" t="s">
        <v>2</v>
      </c>
      <c r="D14" s="14" t="s">
        <v>2</v>
      </c>
      <c r="E14" s="26" t="s">
        <v>2</v>
      </c>
      <c r="G14" s="25" t="s">
        <v>1</v>
      </c>
      <c r="H14" s="14" t="s">
        <v>2</v>
      </c>
      <c r="I14" s="14" t="s">
        <v>2</v>
      </c>
      <c r="J14" s="26" t="s">
        <v>2</v>
      </c>
      <c r="L14" s="25" t="s">
        <v>1</v>
      </c>
      <c r="M14" s="16"/>
      <c r="N14" s="32">
        <v>20</v>
      </c>
      <c r="O14" s="95">
        <v>0.53</v>
      </c>
      <c r="P14" s="95"/>
      <c r="Q14" s="96" t="s">
        <v>61</v>
      </c>
    </row>
    <row r="15" spans="1:17" ht="12.75">
      <c r="A15" s="25"/>
      <c r="B15" s="13">
        <v>10</v>
      </c>
      <c r="C15" s="14" t="s">
        <v>2</v>
      </c>
      <c r="D15" s="14" t="s">
        <v>2</v>
      </c>
      <c r="E15" s="26" t="s">
        <v>2</v>
      </c>
      <c r="G15" s="25" t="s">
        <v>34</v>
      </c>
      <c r="H15" s="14" t="s">
        <v>2</v>
      </c>
      <c r="I15" s="14" t="s">
        <v>2</v>
      </c>
      <c r="J15" s="26" t="s">
        <v>2</v>
      </c>
      <c r="L15" s="25"/>
      <c r="M15" s="16"/>
      <c r="N15" s="32"/>
      <c r="O15" s="95"/>
      <c r="P15" s="95"/>
      <c r="Q15" s="96" t="s">
        <v>60</v>
      </c>
    </row>
    <row r="16" spans="1:17" ht="12.75">
      <c r="A16" s="25"/>
      <c r="B16" s="13">
        <v>22</v>
      </c>
      <c r="C16" s="15">
        <v>3400</v>
      </c>
      <c r="D16" s="14">
        <v>3310</v>
      </c>
      <c r="E16" s="26">
        <v>1416</v>
      </c>
      <c r="G16" s="25" t="s">
        <v>42</v>
      </c>
      <c r="H16" s="15">
        <f>22500-18000</f>
        <v>4500</v>
      </c>
      <c r="I16" s="15">
        <v>21383</v>
      </c>
      <c r="J16" s="26">
        <v>28461</v>
      </c>
      <c r="L16" s="25" t="s">
        <v>34</v>
      </c>
      <c r="M16" s="16"/>
      <c r="N16" s="32">
        <v>10</v>
      </c>
      <c r="O16" s="95">
        <v>0.33</v>
      </c>
      <c r="P16" s="95"/>
      <c r="Q16" s="96" t="s">
        <v>33</v>
      </c>
    </row>
    <row r="17" spans="1:17" ht="12.75">
      <c r="A17" s="25"/>
      <c r="B17" s="13">
        <v>27</v>
      </c>
      <c r="C17" s="14" t="s">
        <v>2</v>
      </c>
      <c r="D17" s="14" t="s">
        <v>2</v>
      </c>
      <c r="E17" s="26" t="s">
        <v>2</v>
      </c>
      <c r="G17" s="25" t="s">
        <v>37</v>
      </c>
      <c r="H17" s="15">
        <f>77322-39895</f>
        <v>37427</v>
      </c>
      <c r="I17" s="15">
        <v>78501</v>
      </c>
      <c r="J17" s="26">
        <v>184353</v>
      </c>
      <c r="L17" s="25" t="s">
        <v>42</v>
      </c>
      <c r="M17" s="16"/>
      <c r="N17" s="32">
        <v>2</v>
      </c>
      <c r="O17" s="95">
        <v>0.29</v>
      </c>
      <c r="P17" s="95"/>
      <c r="Q17" s="96" t="s">
        <v>36</v>
      </c>
    </row>
    <row r="18" spans="1:17" ht="12.75">
      <c r="A18" s="25"/>
      <c r="B18" s="13">
        <v>54</v>
      </c>
      <c r="C18" s="15">
        <v>31913</v>
      </c>
      <c r="D18" s="14">
        <v>27670</v>
      </c>
      <c r="E18" s="26">
        <v>13508</v>
      </c>
      <c r="G18" s="25" t="s">
        <v>27</v>
      </c>
      <c r="H18" s="15">
        <v>4830</v>
      </c>
      <c r="I18" s="15">
        <v>12140</v>
      </c>
      <c r="J18" s="26">
        <v>9392</v>
      </c>
      <c r="L18" s="25" t="s">
        <v>37</v>
      </c>
      <c r="M18" s="16"/>
      <c r="N18" s="32">
        <v>6</v>
      </c>
      <c r="O18" s="95">
        <v>0.43</v>
      </c>
      <c r="P18" s="95"/>
      <c r="Q18" s="96" t="s">
        <v>39</v>
      </c>
    </row>
    <row r="19" spans="1:17" ht="12.75">
      <c r="A19" s="25"/>
      <c r="B19" s="13">
        <v>62</v>
      </c>
      <c r="C19" s="15">
        <v>8362</v>
      </c>
      <c r="D19" s="14">
        <v>10752</v>
      </c>
      <c r="E19" s="26">
        <v>2741</v>
      </c>
      <c r="G19" s="25" t="s">
        <v>45</v>
      </c>
      <c r="H19" s="15">
        <v>26277</v>
      </c>
      <c r="I19" s="15">
        <v>24322</v>
      </c>
      <c r="J19" s="26">
        <v>22452</v>
      </c>
      <c r="L19" s="25" t="s">
        <v>27</v>
      </c>
      <c r="M19" s="16"/>
      <c r="N19" s="32">
        <v>2</v>
      </c>
      <c r="O19" s="95">
        <v>0.29</v>
      </c>
      <c r="P19" s="95"/>
      <c r="Q19" s="96" t="s">
        <v>41</v>
      </c>
    </row>
    <row r="20" spans="1:17" ht="12.75">
      <c r="A20" s="25"/>
      <c r="B20" s="13">
        <v>72</v>
      </c>
      <c r="C20" s="15">
        <v>2295</v>
      </c>
      <c r="D20" s="14">
        <v>0</v>
      </c>
      <c r="E20" s="26">
        <v>2295</v>
      </c>
      <c r="G20" s="25" t="s">
        <v>22</v>
      </c>
      <c r="H20" s="15">
        <v>0</v>
      </c>
      <c r="I20" s="15">
        <v>8404</v>
      </c>
      <c r="J20" s="26">
        <v>3957</v>
      </c>
      <c r="L20" s="25" t="s">
        <v>45</v>
      </c>
      <c r="M20" s="16"/>
      <c r="N20" s="32">
        <v>6</v>
      </c>
      <c r="O20" s="95">
        <v>1</v>
      </c>
      <c r="P20" s="95"/>
      <c r="Q20" s="96" t="s">
        <v>44</v>
      </c>
    </row>
    <row r="21" spans="1:17" ht="12.75">
      <c r="A21" s="25"/>
      <c r="B21" s="13">
        <v>73</v>
      </c>
      <c r="C21" s="15">
        <v>2674</v>
      </c>
      <c r="D21" s="14">
        <v>0</v>
      </c>
      <c r="E21" s="26">
        <v>2674</v>
      </c>
      <c r="G21" s="25" t="s">
        <v>30</v>
      </c>
      <c r="H21" s="14" t="s">
        <v>2</v>
      </c>
      <c r="I21" s="14" t="s">
        <v>2</v>
      </c>
      <c r="J21" s="26" t="s">
        <v>2</v>
      </c>
      <c r="L21" s="25" t="s">
        <v>22</v>
      </c>
      <c r="M21" s="16"/>
      <c r="N21" s="32">
        <v>3</v>
      </c>
      <c r="O21" s="95">
        <v>0.43</v>
      </c>
      <c r="P21" s="95"/>
      <c r="Q21" s="96" t="s">
        <v>47</v>
      </c>
    </row>
    <row r="22" spans="1:17" ht="13.5" thickBot="1">
      <c r="A22" s="25"/>
      <c r="B22" s="13">
        <v>80</v>
      </c>
      <c r="C22" s="14" t="s">
        <v>2</v>
      </c>
      <c r="D22" s="14" t="s">
        <v>2</v>
      </c>
      <c r="E22" s="26" t="s">
        <v>2</v>
      </c>
      <c r="G22" s="38" t="s">
        <v>51</v>
      </c>
      <c r="H22" s="39" t="s">
        <v>2</v>
      </c>
      <c r="I22" s="39" t="s">
        <v>2</v>
      </c>
      <c r="J22" s="40" t="s">
        <v>2</v>
      </c>
      <c r="L22" s="25" t="s">
        <v>30</v>
      </c>
      <c r="M22" s="16"/>
      <c r="N22" s="32">
        <v>2</v>
      </c>
      <c r="O22" s="95">
        <v>0.5</v>
      </c>
      <c r="P22" s="95"/>
      <c r="Q22" s="96" t="s">
        <v>49</v>
      </c>
    </row>
    <row r="23" spans="1:17" ht="13.5" thickBot="1">
      <c r="A23" s="25"/>
      <c r="B23" s="13">
        <v>92</v>
      </c>
      <c r="C23" s="15">
        <v>1987</v>
      </c>
      <c r="D23" s="14">
        <v>1226</v>
      </c>
      <c r="E23" s="26">
        <v>760</v>
      </c>
      <c r="G23" s="29" t="s">
        <v>92</v>
      </c>
      <c r="H23" s="30">
        <f>SUM(H6:H22)</f>
        <v>74438</v>
      </c>
      <c r="I23" s="30">
        <f>SUM(I6:I22)</f>
        <v>168125</v>
      </c>
      <c r="J23" s="31">
        <f>SUM(J6:J22)</f>
        <v>265694</v>
      </c>
      <c r="L23" s="42" t="s">
        <v>15</v>
      </c>
      <c r="M23" s="103"/>
      <c r="N23" s="57">
        <v>2</v>
      </c>
      <c r="O23" s="101">
        <v>0.3</v>
      </c>
      <c r="P23" s="101"/>
      <c r="Q23" s="102" t="s">
        <v>50</v>
      </c>
    </row>
    <row r="24" spans="1:5" ht="13.5" thickBot="1">
      <c r="A24" s="25"/>
      <c r="B24" s="13">
        <v>99</v>
      </c>
      <c r="C24" s="14" t="s">
        <v>2</v>
      </c>
      <c r="D24" s="14" t="s">
        <v>2</v>
      </c>
      <c r="E24" s="26" t="s">
        <v>2</v>
      </c>
    </row>
    <row r="25" spans="1:17" ht="18">
      <c r="A25" s="25"/>
      <c r="B25" s="13">
        <v>100</v>
      </c>
      <c r="C25" s="15">
        <v>893</v>
      </c>
      <c r="D25" s="14">
        <v>500</v>
      </c>
      <c r="E25" s="26">
        <v>393</v>
      </c>
      <c r="L25" s="110" t="s">
        <v>56</v>
      </c>
      <c r="M25" s="86"/>
      <c r="N25" s="87"/>
      <c r="O25" s="88"/>
      <c r="P25" s="88"/>
      <c r="Q25" s="89"/>
    </row>
    <row r="26" spans="1:17" ht="12.75">
      <c r="A26" s="25"/>
      <c r="B26" s="13">
        <v>103</v>
      </c>
      <c r="C26" s="14" t="s">
        <v>2</v>
      </c>
      <c r="D26" s="14" t="s">
        <v>2</v>
      </c>
      <c r="E26" s="26" t="s">
        <v>2</v>
      </c>
      <c r="L26" s="97" t="s">
        <v>3</v>
      </c>
      <c r="M26" s="98"/>
      <c r="N26" s="32"/>
      <c r="O26" s="95"/>
      <c r="P26" s="95"/>
      <c r="Q26" s="96"/>
    </row>
    <row r="27" spans="1:17" ht="12.75">
      <c r="A27" s="25"/>
      <c r="B27" s="13">
        <v>118</v>
      </c>
      <c r="C27" s="14" t="s">
        <v>2</v>
      </c>
      <c r="D27" s="14" t="s">
        <v>2</v>
      </c>
      <c r="E27" s="26" t="s">
        <v>2</v>
      </c>
      <c r="L27" s="97" t="s">
        <v>25</v>
      </c>
      <c r="M27" s="98"/>
      <c r="N27" s="32"/>
      <c r="O27" s="95"/>
      <c r="P27" s="95"/>
      <c r="Q27" s="96"/>
    </row>
    <row r="28" spans="1:17" ht="13.5" thickBot="1">
      <c r="A28" s="25"/>
      <c r="B28" s="13">
        <v>133</v>
      </c>
      <c r="C28" s="14" t="s">
        <v>2</v>
      </c>
      <c r="D28" s="14" t="s">
        <v>2</v>
      </c>
      <c r="E28" s="26" t="s">
        <v>2</v>
      </c>
      <c r="L28" s="97" t="s">
        <v>10</v>
      </c>
      <c r="M28" s="98"/>
      <c r="N28" s="32"/>
      <c r="O28" s="95"/>
      <c r="P28" s="95"/>
      <c r="Q28" s="96"/>
    </row>
    <row r="29" spans="1:17" ht="15.75" thickBot="1">
      <c r="A29" s="25"/>
      <c r="B29" s="13">
        <v>137</v>
      </c>
      <c r="C29" s="15">
        <v>6792</v>
      </c>
      <c r="D29" s="14">
        <v>8153</v>
      </c>
      <c r="E29" s="26">
        <v>9211</v>
      </c>
      <c r="G29" s="22" t="s">
        <v>95</v>
      </c>
      <c r="H29" s="23" t="s">
        <v>0</v>
      </c>
      <c r="I29" s="23" t="s">
        <v>53</v>
      </c>
      <c r="J29" s="24" t="s">
        <v>54</v>
      </c>
      <c r="L29" s="97" t="s">
        <v>13</v>
      </c>
      <c r="M29" s="98"/>
      <c r="N29" s="32"/>
      <c r="O29" s="95"/>
      <c r="P29" s="95"/>
      <c r="Q29" s="96"/>
    </row>
    <row r="30" spans="1:17" ht="12.75">
      <c r="A30" s="25"/>
      <c r="B30" s="13">
        <v>144</v>
      </c>
      <c r="C30" s="15">
        <v>34689</v>
      </c>
      <c r="D30" s="14">
        <v>33367</v>
      </c>
      <c r="E30" s="26">
        <v>33367</v>
      </c>
      <c r="G30" s="41" t="s">
        <v>20</v>
      </c>
      <c r="H30" s="36" t="s">
        <v>2</v>
      </c>
      <c r="I30" s="36" t="s">
        <v>2</v>
      </c>
      <c r="J30" s="37" t="s">
        <v>2</v>
      </c>
      <c r="L30" s="97" t="s">
        <v>48</v>
      </c>
      <c r="M30" s="98"/>
      <c r="N30" s="32"/>
      <c r="O30" s="95"/>
      <c r="P30" s="95"/>
      <c r="Q30" s="96"/>
    </row>
    <row r="31" spans="1:17" ht="12.75">
      <c r="A31" s="25"/>
      <c r="B31" s="13">
        <v>175</v>
      </c>
      <c r="C31" s="15">
        <v>3579</v>
      </c>
      <c r="D31" s="14">
        <v>6072</v>
      </c>
      <c r="E31" s="26">
        <v>2007</v>
      </c>
      <c r="G31" s="27" t="s">
        <v>23</v>
      </c>
      <c r="H31" s="14" t="s">
        <v>2</v>
      </c>
      <c r="I31" s="14" t="s">
        <v>2</v>
      </c>
      <c r="J31" s="26" t="s">
        <v>2</v>
      </c>
      <c r="L31" s="97" t="s">
        <v>19</v>
      </c>
      <c r="M31" s="98"/>
      <c r="N31" s="32"/>
      <c r="O31" s="95"/>
      <c r="P31" s="95"/>
      <c r="Q31" s="96"/>
    </row>
    <row r="32" spans="1:17" ht="12.75">
      <c r="A32" s="25"/>
      <c r="B32" s="13">
        <v>195</v>
      </c>
      <c r="C32" s="15">
        <v>11900</v>
      </c>
      <c r="D32" s="14">
        <v>13724</v>
      </c>
      <c r="E32" s="26">
        <v>5610</v>
      </c>
      <c r="G32" s="27" t="s">
        <v>26</v>
      </c>
      <c r="H32" s="14" t="s">
        <v>2</v>
      </c>
      <c r="I32" s="14" t="s">
        <v>2</v>
      </c>
      <c r="J32" s="26" t="s">
        <v>2</v>
      </c>
      <c r="L32" s="97" t="s">
        <v>1</v>
      </c>
      <c r="M32" s="98"/>
      <c r="N32" s="32"/>
      <c r="O32" s="95"/>
      <c r="P32" s="95"/>
      <c r="Q32" s="96"/>
    </row>
    <row r="33" spans="1:17" ht="12.75">
      <c r="A33" s="25"/>
      <c r="B33" s="13">
        <v>196</v>
      </c>
      <c r="C33" s="15">
        <v>4024</v>
      </c>
      <c r="D33" s="14">
        <v>810</v>
      </c>
      <c r="E33" s="26">
        <v>3286</v>
      </c>
      <c r="G33" s="27" t="s">
        <v>28</v>
      </c>
      <c r="H33" s="14" t="s">
        <v>2</v>
      </c>
      <c r="I33" s="14" t="s">
        <v>2</v>
      </c>
      <c r="J33" s="26" t="s">
        <v>2</v>
      </c>
      <c r="L33" s="97" t="s">
        <v>34</v>
      </c>
      <c r="M33" s="98"/>
      <c r="N33" s="32"/>
      <c r="O33" s="95"/>
      <c r="P33" s="95"/>
      <c r="Q33" s="96"/>
    </row>
    <row r="34" spans="1:17" ht="12.75">
      <c r="A34" s="25"/>
      <c r="B34" s="13">
        <v>204</v>
      </c>
      <c r="C34" s="14" t="s">
        <v>2</v>
      </c>
      <c r="D34" s="14" t="s">
        <v>2</v>
      </c>
      <c r="E34" s="26" t="s">
        <v>2</v>
      </c>
      <c r="G34" s="25" t="s">
        <v>32</v>
      </c>
      <c r="H34" s="14" t="s">
        <v>2</v>
      </c>
      <c r="I34" s="14" t="s">
        <v>2</v>
      </c>
      <c r="J34" s="26" t="s">
        <v>2</v>
      </c>
      <c r="L34" s="97" t="s">
        <v>30</v>
      </c>
      <c r="M34" s="98"/>
      <c r="N34" s="32"/>
      <c r="O34" s="95"/>
      <c r="P34" s="95"/>
      <c r="Q34" s="96"/>
    </row>
    <row r="35" spans="1:17" ht="13.5" thickBot="1">
      <c r="A35" s="25"/>
      <c r="B35" s="13">
        <v>276</v>
      </c>
      <c r="C35" s="15">
        <v>9750</v>
      </c>
      <c r="D35" s="14">
        <v>8845</v>
      </c>
      <c r="E35" s="26">
        <v>10445</v>
      </c>
      <c r="G35" s="25" t="s">
        <v>35</v>
      </c>
      <c r="H35" s="14" t="s">
        <v>2</v>
      </c>
      <c r="I35" s="14" t="s">
        <v>2</v>
      </c>
      <c r="J35" s="26" t="s">
        <v>2</v>
      </c>
      <c r="L35" s="99" t="s">
        <v>15</v>
      </c>
      <c r="M35" s="100"/>
      <c r="N35" s="57"/>
      <c r="O35" s="101"/>
      <c r="P35" s="101"/>
      <c r="Q35" s="102"/>
    </row>
    <row r="36" spans="1:14" ht="12.75">
      <c r="A36" s="25"/>
      <c r="B36" s="13">
        <v>325</v>
      </c>
      <c r="C36" s="14" t="s">
        <v>2</v>
      </c>
      <c r="D36" s="14" t="s">
        <v>2</v>
      </c>
      <c r="E36" s="26" t="s">
        <v>2</v>
      </c>
      <c r="G36" s="25" t="s">
        <v>40</v>
      </c>
      <c r="H36" s="14" t="s">
        <v>2</v>
      </c>
      <c r="I36" s="14" t="s">
        <v>2</v>
      </c>
      <c r="J36" s="26" t="s">
        <v>2</v>
      </c>
      <c r="N36" s="5"/>
    </row>
    <row r="37" spans="1:10" ht="13.5" thickBot="1">
      <c r="A37" s="25"/>
      <c r="B37" s="13">
        <v>326</v>
      </c>
      <c r="C37" s="14" t="s">
        <v>2</v>
      </c>
      <c r="D37" s="14" t="s">
        <v>2</v>
      </c>
      <c r="E37" s="26" t="s">
        <v>2</v>
      </c>
      <c r="G37" s="25" t="s">
        <v>43</v>
      </c>
      <c r="H37" s="14" t="s">
        <v>2</v>
      </c>
      <c r="I37" s="14" t="s">
        <v>2</v>
      </c>
      <c r="J37" s="26" t="s">
        <v>2</v>
      </c>
    </row>
    <row r="38" spans="1:17" ht="18">
      <c r="A38" s="25"/>
      <c r="B38" s="13" t="s">
        <v>64</v>
      </c>
      <c r="C38" s="14" t="s">
        <v>2</v>
      </c>
      <c r="D38" s="14" t="s">
        <v>2</v>
      </c>
      <c r="E38" s="26" t="s">
        <v>2</v>
      </c>
      <c r="G38" s="25" t="s">
        <v>46</v>
      </c>
      <c r="H38" s="14" t="s">
        <v>2</v>
      </c>
      <c r="I38" s="14" t="s">
        <v>2</v>
      </c>
      <c r="J38" s="26" t="s">
        <v>2</v>
      </c>
      <c r="L38" s="110" t="s">
        <v>57</v>
      </c>
      <c r="M38" s="86"/>
      <c r="N38" s="87"/>
      <c r="O38" s="88"/>
      <c r="P38" s="88"/>
      <c r="Q38" s="89"/>
    </row>
    <row r="39" spans="1:17" ht="12.75">
      <c r="A39" s="25"/>
      <c r="B39" s="13" t="s">
        <v>65</v>
      </c>
      <c r="C39" s="15">
        <v>0</v>
      </c>
      <c r="D39" s="14">
        <v>500</v>
      </c>
      <c r="E39" s="26">
        <v>1419</v>
      </c>
      <c r="G39" s="25" t="s">
        <v>38</v>
      </c>
      <c r="H39" s="14" t="s">
        <v>2</v>
      </c>
      <c r="I39" s="14" t="s">
        <v>2</v>
      </c>
      <c r="J39" s="26" t="s">
        <v>2</v>
      </c>
      <c r="L39" s="27" t="s">
        <v>9</v>
      </c>
      <c r="M39" s="28"/>
      <c r="N39" s="28"/>
      <c r="O39" s="95"/>
      <c r="P39" s="95"/>
      <c r="Q39" s="96"/>
    </row>
    <row r="40" spans="1:17" ht="12.75">
      <c r="A40" s="25"/>
      <c r="B40" s="13" t="s">
        <v>66</v>
      </c>
      <c r="C40" s="14" t="s">
        <v>2</v>
      </c>
      <c r="D40" s="14" t="s">
        <v>2</v>
      </c>
      <c r="E40" s="26" t="s">
        <v>2</v>
      </c>
      <c r="G40" s="27" t="s">
        <v>9</v>
      </c>
      <c r="H40" s="14" t="s">
        <v>2</v>
      </c>
      <c r="I40" s="14" t="s">
        <v>2</v>
      </c>
      <c r="J40" s="26" t="s">
        <v>2</v>
      </c>
      <c r="L40" s="27" t="s">
        <v>11</v>
      </c>
      <c r="M40" s="28"/>
      <c r="N40" s="28"/>
      <c r="O40" s="95"/>
      <c r="P40" s="95"/>
      <c r="Q40" s="96"/>
    </row>
    <row r="41" spans="1:17" ht="12.75">
      <c r="A41" s="25"/>
      <c r="B41" s="13" t="s">
        <v>67</v>
      </c>
      <c r="C41" s="14" t="s">
        <v>2</v>
      </c>
      <c r="D41" s="14" t="s">
        <v>2</v>
      </c>
      <c r="E41" s="26" t="s">
        <v>2</v>
      </c>
      <c r="G41" s="27" t="s">
        <v>11</v>
      </c>
      <c r="H41" s="14" t="s">
        <v>2</v>
      </c>
      <c r="I41" s="14" t="s">
        <v>2</v>
      </c>
      <c r="J41" s="26" t="s">
        <v>2</v>
      </c>
      <c r="L41" s="27" t="s">
        <v>14</v>
      </c>
      <c r="M41" s="28"/>
      <c r="N41" s="28"/>
      <c r="O41" s="95"/>
      <c r="P41" s="95"/>
      <c r="Q41" s="96"/>
    </row>
    <row r="42" spans="1:17" ht="12.75">
      <c r="A42" s="25"/>
      <c r="B42" s="13" t="s">
        <v>68</v>
      </c>
      <c r="C42" s="14" t="s">
        <v>2</v>
      </c>
      <c r="D42" s="14" t="s">
        <v>2</v>
      </c>
      <c r="E42" s="26" t="s">
        <v>2</v>
      </c>
      <c r="G42" s="27" t="s">
        <v>14</v>
      </c>
      <c r="H42" s="14" t="s">
        <v>2</v>
      </c>
      <c r="I42" s="14" t="s">
        <v>2</v>
      </c>
      <c r="J42" s="26" t="s">
        <v>2</v>
      </c>
      <c r="L42" s="27" t="s">
        <v>20</v>
      </c>
      <c r="M42" s="28"/>
      <c r="N42" s="28"/>
      <c r="O42" s="95"/>
      <c r="P42" s="95"/>
      <c r="Q42" s="96"/>
    </row>
    <row r="43" spans="1:17" ht="13.5" thickBot="1">
      <c r="A43" s="25"/>
      <c r="B43" s="13" t="s">
        <v>69</v>
      </c>
      <c r="C43" s="14" t="s">
        <v>2</v>
      </c>
      <c r="D43" s="14" t="s">
        <v>2</v>
      </c>
      <c r="E43" s="26" t="s">
        <v>2</v>
      </c>
      <c r="G43" s="56" t="s">
        <v>16</v>
      </c>
      <c r="H43" s="57">
        <v>580</v>
      </c>
      <c r="I43" s="57">
        <v>0</v>
      </c>
      <c r="J43" s="58">
        <v>917</v>
      </c>
      <c r="L43" s="27" t="s">
        <v>23</v>
      </c>
      <c r="M43" s="28"/>
      <c r="N43" s="28"/>
      <c r="O43" s="95"/>
      <c r="P43" s="95"/>
      <c r="Q43" s="96"/>
    </row>
    <row r="44" spans="1:17" ht="13.5" thickBot="1">
      <c r="A44" s="25"/>
      <c r="B44" s="13" t="s">
        <v>70</v>
      </c>
      <c r="C44" s="15">
        <v>787</v>
      </c>
      <c r="D44" s="14">
        <v>500</v>
      </c>
      <c r="E44" s="26">
        <v>287</v>
      </c>
      <c r="G44" s="29" t="s">
        <v>92</v>
      </c>
      <c r="H44" s="33">
        <f>SUM(H30:H43)</f>
        <v>580</v>
      </c>
      <c r="I44" s="33">
        <f>SUM(I30:I43)</f>
        <v>0</v>
      </c>
      <c r="J44" s="34">
        <f>SUM(J30:J43)</f>
        <v>917</v>
      </c>
      <c r="L44" s="27" t="s">
        <v>26</v>
      </c>
      <c r="M44" s="28"/>
      <c r="N44" s="28"/>
      <c r="O44" s="95"/>
      <c r="P44" s="95"/>
      <c r="Q44" s="96"/>
    </row>
    <row r="45" spans="1:17" ht="12.75">
      <c r="A45" s="50" t="s">
        <v>8</v>
      </c>
      <c r="B45" s="10">
        <v>33</v>
      </c>
      <c r="C45" s="12" t="s">
        <v>2</v>
      </c>
      <c r="D45" s="12" t="s">
        <v>2</v>
      </c>
      <c r="E45" s="49" t="s">
        <v>2</v>
      </c>
      <c r="L45" s="27" t="s">
        <v>28</v>
      </c>
      <c r="M45" s="28"/>
      <c r="N45" s="28"/>
      <c r="O45" s="95"/>
      <c r="P45" s="95"/>
      <c r="Q45" s="96"/>
    </row>
    <row r="46" spans="1:17" ht="12.75">
      <c r="A46" s="25"/>
      <c r="B46" s="13">
        <v>147</v>
      </c>
      <c r="C46" s="14" t="s">
        <v>2</v>
      </c>
      <c r="D46" s="14" t="s">
        <v>2</v>
      </c>
      <c r="E46" s="26" t="s">
        <v>2</v>
      </c>
      <c r="L46" s="27" t="s">
        <v>98</v>
      </c>
      <c r="M46" s="28"/>
      <c r="N46" s="28"/>
      <c r="O46" s="95"/>
      <c r="P46" s="95"/>
      <c r="Q46" s="96"/>
    </row>
    <row r="47" spans="1:17" ht="12.75">
      <c r="A47" s="25"/>
      <c r="B47" s="13">
        <v>157</v>
      </c>
      <c r="C47" s="14" t="s">
        <v>2</v>
      </c>
      <c r="D47" s="14" t="s">
        <v>2</v>
      </c>
      <c r="E47" s="26" t="s">
        <v>2</v>
      </c>
      <c r="L47" s="27"/>
      <c r="M47" s="16" t="s">
        <v>32</v>
      </c>
      <c r="N47" s="32"/>
      <c r="O47" s="95"/>
      <c r="P47" s="95"/>
      <c r="Q47" s="96"/>
    </row>
    <row r="48" spans="1:17" ht="12.75">
      <c r="A48" s="25"/>
      <c r="B48" s="13">
        <v>168</v>
      </c>
      <c r="C48" s="14" t="s">
        <v>2</v>
      </c>
      <c r="D48" s="14" t="s">
        <v>2</v>
      </c>
      <c r="E48" s="26" t="s">
        <v>2</v>
      </c>
      <c r="L48" s="27"/>
      <c r="M48" s="16" t="s">
        <v>35</v>
      </c>
      <c r="N48" s="32"/>
      <c r="O48" s="95"/>
      <c r="P48" s="95"/>
      <c r="Q48" s="96"/>
    </row>
    <row r="49" spans="1:17" ht="12.75">
      <c r="A49" s="25"/>
      <c r="B49" s="13">
        <v>169</v>
      </c>
      <c r="C49" s="14" t="s">
        <v>2</v>
      </c>
      <c r="D49" s="14" t="s">
        <v>2</v>
      </c>
      <c r="E49" s="26" t="s">
        <v>2</v>
      </c>
      <c r="L49" s="27"/>
      <c r="M49" s="16" t="s">
        <v>38</v>
      </c>
      <c r="N49" s="32"/>
      <c r="O49" s="95"/>
      <c r="P49" s="95"/>
      <c r="Q49" s="96"/>
    </row>
    <row r="50" spans="1:17" ht="12.75">
      <c r="A50" s="25"/>
      <c r="B50" s="13">
        <v>202</v>
      </c>
      <c r="C50" s="14" t="s">
        <v>2</v>
      </c>
      <c r="D50" s="14" t="s">
        <v>2</v>
      </c>
      <c r="E50" s="26" t="s">
        <v>2</v>
      </c>
      <c r="L50" s="27"/>
      <c r="M50" s="16" t="s">
        <v>40</v>
      </c>
      <c r="N50" s="32"/>
      <c r="O50" s="95"/>
      <c r="P50" s="95"/>
      <c r="Q50" s="96"/>
    </row>
    <row r="51" spans="1:17" ht="12.75">
      <c r="A51" s="51"/>
      <c r="B51" s="17">
        <v>209</v>
      </c>
      <c r="C51" s="19">
        <v>11670</v>
      </c>
      <c r="D51" s="18">
        <v>12781</v>
      </c>
      <c r="E51" s="52">
        <v>9371</v>
      </c>
      <c r="L51" s="27"/>
      <c r="M51" s="16" t="s">
        <v>43</v>
      </c>
      <c r="N51" s="32"/>
      <c r="O51" s="95"/>
      <c r="P51" s="95"/>
      <c r="Q51" s="96"/>
    </row>
    <row r="52" spans="1:17" ht="13.5" thickBot="1">
      <c r="A52" s="25" t="s">
        <v>10</v>
      </c>
      <c r="B52" s="13">
        <v>117</v>
      </c>
      <c r="C52" s="14" t="s">
        <v>2</v>
      </c>
      <c r="D52" s="14" t="s">
        <v>2</v>
      </c>
      <c r="E52" s="26" t="s">
        <v>2</v>
      </c>
      <c r="L52" s="56"/>
      <c r="M52" s="103" t="s">
        <v>46</v>
      </c>
      <c r="N52" s="57"/>
      <c r="O52" s="101"/>
      <c r="P52" s="101"/>
      <c r="Q52" s="102"/>
    </row>
    <row r="53" spans="1:14" ht="12.75">
      <c r="A53" s="25"/>
      <c r="B53" s="13">
        <v>222</v>
      </c>
      <c r="C53" s="14" t="s">
        <v>2</v>
      </c>
      <c r="D53" s="14" t="s">
        <v>2</v>
      </c>
      <c r="E53" s="26" t="s">
        <v>2</v>
      </c>
      <c r="L53" s="1"/>
      <c r="M53" s="1"/>
      <c r="N53" s="1"/>
    </row>
    <row r="54" spans="1:14" ht="12.75">
      <c r="A54" s="25"/>
      <c r="B54" s="13">
        <v>254</v>
      </c>
      <c r="C54" s="14" t="s">
        <v>2</v>
      </c>
      <c r="D54" s="14" t="s">
        <v>2</v>
      </c>
      <c r="E54" s="26" t="s">
        <v>2</v>
      </c>
      <c r="L54" s="1"/>
      <c r="M54" s="1"/>
      <c r="N54" s="1"/>
    </row>
    <row r="55" spans="1:14" ht="12.75">
      <c r="A55" s="25"/>
      <c r="B55" s="13" t="s">
        <v>71</v>
      </c>
      <c r="C55" s="14" t="s">
        <v>2</v>
      </c>
      <c r="D55" s="14" t="s">
        <v>2</v>
      </c>
      <c r="E55" s="26" t="s">
        <v>2</v>
      </c>
      <c r="L55" s="1"/>
      <c r="M55" s="1"/>
      <c r="N55" s="1"/>
    </row>
    <row r="56" spans="1:14" ht="12.75">
      <c r="A56" s="50" t="s">
        <v>13</v>
      </c>
      <c r="B56" s="10">
        <v>24</v>
      </c>
      <c r="C56" s="11">
        <v>10622</v>
      </c>
      <c r="D56" s="12">
        <v>10357</v>
      </c>
      <c r="E56" s="49">
        <v>8727</v>
      </c>
      <c r="L56" s="1"/>
      <c r="M56" s="1"/>
      <c r="N56" s="1"/>
    </row>
    <row r="57" spans="1:5" ht="12.75">
      <c r="A57" s="25"/>
      <c r="B57" s="13">
        <v>119</v>
      </c>
      <c r="C57" s="15">
        <v>27928</v>
      </c>
      <c r="D57" s="14">
        <v>24636</v>
      </c>
      <c r="E57" s="26">
        <v>3292</v>
      </c>
    </row>
    <row r="58" spans="1:5" ht="12.75">
      <c r="A58" s="25"/>
      <c r="B58" s="13">
        <v>207</v>
      </c>
      <c r="C58" s="15">
        <v>5012</v>
      </c>
      <c r="D58" s="14">
        <v>4371</v>
      </c>
      <c r="E58" s="26">
        <v>14032</v>
      </c>
    </row>
    <row r="59" spans="1:5" ht="12.75">
      <c r="A59" s="25"/>
      <c r="B59" s="13">
        <v>286</v>
      </c>
      <c r="C59" s="15">
        <v>4003</v>
      </c>
      <c r="D59" s="14">
        <v>5272</v>
      </c>
      <c r="E59" s="26">
        <v>11588</v>
      </c>
    </row>
    <row r="60" spans="1:5" ht="12.75">
      <c r="A60" s="51"/>
      <c r="B60" s="17" t="s">
        <v>72</v>
      </c>
      <c r="C60" s="19">
        <v>2159</v>
      </c>
      <c r="D60" s="18">
        <v>1000</v>
      </c>
      <c r="E60" s="52">
        <v>3988</v>
      </c>
    </row>
    <row r="61" spans="1:5" ht="12.75">
      <c r="A61" s="25" t="s">
        <v>31</v>
      </c>
      <c r="B61" s="13">
        <v>58</v>
      </c>
      <c r="C61" s="14" t="s">
        <v>2</v>
      </c>
      <c r="D61" s="14" t="s">
        <v>2</v>
      </c>
      <c r="E61" s="26" t="s">
        <v>2</v>
      </c>
    </row>
    <row r="62" spans="1:5" ht="12.75">
      <c r="A62" s="25"/>
      <c r="B62" s="13">
        <v>81</v>
      </c>
      <c r="C62" s="15">
        <v>3266</v>
      </c>
      <c r="D62" s="14">
        <v>3147</v>
      </c>
      <c r="E62" s="26">
        <v>3058</v>
      </c>
    </row>
    <row r="63" spans="1:5" ht="12.75">
      <c r="A63" s="25"/>
      <c r="B63" s="13">
        <v>180</v>
      </c>
      <c r="C63" s="15">
        <v>4227</v>
      </c>
      <c r="D63" s="14">
        <v>5032</v>
      </c>
      <c r="E63" s="26">
        <v>1538</v>
      </c>
    </row>
    <row r="64" spans="1:5" ht="12.75">
      <c r="A64" s="25"/>
      <c r="B64" s="13">
        <v>191</v>
      </c>
      <c r="C64" s="14" t="s">
        <v>2</v>
      </c>
      <c r="D64" s="14" t="s">
        <v>2</v>
      </c>
      <c r="E64" s="26" t="s">
        <v>2</v>
      </c>
    </row>
    <row r="65" spans="1:5" ht="12.75">
      <c r="A65" s="25"/>
      <c r="B65" s="13">
        <v>271</v>
      </c>
      <c r="C65" s="15">
        <v>17055</v>
      </c>
      <c r="D65" s="14">
        <v>16055</v>
      </c>
      <c r="E65" s="26">
        <v>22769</v>
      </c>
    </row>
    <row r="66" spans="1:5" ht="12.75">
      <c r="A66" s="53" t="s">
        <v>48</v>
      </c>
      <c r="B66" s="20">
        <v>35</v>
      </c>
      <c r="C66" s="21" t="s">
        <v>2</v>
      </c>
      <c r="D66" s="21" t="s">
        <v>2</v>
      </c>
      <c r="E66" s="54" t="s">
        <v>2</v>
      </c>
    </row>
    <row r="67" spans="1:5" ht="12.75">
      <c r="A67" s="25" t="s">
        <v>19</v>
      </c>
      <c r="B67" s="13">
        <v>46</v>
      </c>
      <c r="C67" s="14" t="s">
        <v>2</v>
      </c>
      <c r="D67" s="14" t="s">
        <v>2</v>
      </c>
      <c r="E67" s="26" t="s">
        <v>2</v>
      </c>
    </row>
    <row r="68" spans="1:5" ht="12.75">
      <c r="A68" s="25"/>
      <c r="B68" s="13">
        <v>113</v>
      </c>
      <c r="C68" s="15">
        <v>13697</v>
      </c>
      <c r="D68" s="14">
        <v>16069</v>
      </c>
      <c r="E68" s="26">
        <v>3610</v>
      </c>
    </row>
    <row r="69" spans="1:5" ht="12.75">
      <c r="A69" s="25"/>
      <c r="B69" s="13">
        <v>114</v>
      </c>
      <c r="C69" s="14" t="s">
        <v>2</v>
      </c>
      <c r="D69" s="14" t="s">
        <v>2</v>
      </c>
      <c r="E69" s="26" t="s">
        <v>2</v>
      </c>
    </row>
    <row r="70" spans="1:5" ht="12.75">
      <c r="A70" s="25"/>
      <c r="B70" s="13">
        <v>126</v>
      </c>
      <c r="C70" s="14" t="s">
        <v>2</v>
      </c>
      <c r="D70" s="14" t="s">
        <v>2</v>
      </c>
      <c r="E70" s="26" t="s">
        <v>2</v>
      </c>
    </row>
    <row r="71" spans="1:5" ht="12.75">
      <c r="A71" s="25"/>
      <c r="B71" s="13">
        <v>200</v>
      </c>
      <c r="C71" s="15">
        <v>4855</v>
      </c>
      <c r="D71" s="14">
        <v>5622</v>
      </c>
      <c r="E71" s="26">
        <v>4947</v>
      </c>
    </row>
    <row r="72" spans="1:5" ht="12.75">
      <c r="A72" s="25"/>
      <c r="B72" s="13">
        <v>227</v>
      </c>
      <c r="C72" s="15">
        <v>8847</v>
      </c>
      <c r="D72" s="14">
        <v>7511</v>
      </c>
      <c r="E72" s="26">
        <v>4562</v>
      </c>
    </row>
    <row r="73" spans="1:5" ht="12.75">
      <c r="A73" s="25"/>
      <c r="B73" s="13">
        <v>318</v>
      </c>
      <c r="C73" s="14" t="s">
        <v>2</v>
      </c>
      <c r="D73" s="14" t="s">
        <v>2</v>
      </c>
      <c r="E73" s="26" t="s">
        <v>2</v>
      </c>
    </row>
    <row r="74" spans="1:5" ht="12.75">
      <c r="A74" s="25"/>
      <c r="B74" s="13">
        <v>321</v>
      </c>
      <c r="C74" s="14" t="s">
        <v>2</v>
      </c>
      <c r="D74" s="14" t="s">
        <v>2</v>
      </c>
      <c r="E74" s="26" t="s">
        <v>2</v>
      </c>
    </row>
    <row r="75" spans="1:5" ht="12.75">
      <c r="A75" s="25"/>
      <c r="B75" s="13" t="s">
        <v>73</v>
      </c>
      <c r="C75" s="14" t="s">
        <v>2</v>
      </c>
      <c r="D75" s="14" t="s">
        <v>2</v>
      </c>
      <c r="E75" s="26" t="s">
        <v>2</v>
      </c>
    </row>
    <row r="76" spans="1:5" ht="12.75">
      <c r="A76" s="50" t="s">
        <v>1</v>
      </c>
      <c r="B76" s="10">
        <v>3</v>
      </c>
      <c r="C76" s="12" t="s">
        <v>2</v>
      </c>
      <c r="D76" s="12" t="s">
        <v>2</v>
      </c>
      <c r="E76" s="49" t="s">
        <v>2</v>
      </c>
    </row>
    <row r="77" spans="1:5" ht="12.75">
      <c r="A77" s="25"/>
      <c r="B77" s="13">
        <v>5</v>
      </c>
      <c r="C77" s="15">
        <v>4235</v>
      </c>
      <c r="D77" s="14">
        <v>6509</v>
      </c>
      <c r="E77" s="26">
        <v>5811</v>
      </c>
    </row>
    <row r="78" spans="1:5" ht="12.75">
      <c r="A78" s="25"/>
      <c r="B78" s="13">
        <v>9</v>
      </c>
      <c r="C78" s="15">
        <v>596511</v>
      </c>
      <c r="D78" s="14">
        <v>576587</v>
      </c>
      <c r="E78" s="26">
        <v>386050</v>
      </c>
    </row>
    <row r="79" spans="1:5" ht="12.75">
      <c r="A79" s="25"/>
      <c r="B79" s="13">
        <v>17</v>
      </c>
      <c r="C79" s="15">
        <v>11519</v>
      </c>
      <c r="D79" s="14">
        <v>13173</v>
      </c>
      <c r="E79" s="26">
        <v>14371</v>
      </c>
    </row>
    <row r="80" spans="1:5" ht="12.75">
      <c r="A80" s="25"/>
      <c r="B80" s="13">
        <v>34</v>
      </c>
      <c r="C80" s="15">
        <v>8600</v>
      </c>
      <c r="D80" s="14">
        <v>9622</v>
      </c>
      <c r="E80" s="26">
        <v>3942</v>
      </c>
    </row>
    <row r="81" spans="1:5" ht="12.75">
      <c r="A81" s="25"/>
      <c r="B81" s="13">
        <v>45</v>
      </c>
      <c r="C81" s="14" t="s">
        <v>2</v>
      </c>
      <c r="D81" s="14" t="s">
        <v>2</v>
      </c>
      <c r="E81" s="26" t="s">
        <v>2</v>
      </c>
    </row>
    <row r="82" spans="1:5" ht="12.75">
      <c r="A82" s="25"/>
      <c r="B82" s="13">
        <v>63</v>
      </c>
      <c r="C82" s="15">
        <v>5240</v>
      </c>
      <c r="D82" s="14">
        <v>6260</v>
      </c>
      <c r="E82" s="26">
        <v>3234</v>
      </c>
    </row>
    <row r="83" spans="1:5" ht="12.75">
      <c r="A83" s="25"/>
      <c r="B83" s="13">
        <v>66</v>
      </c>
      <c r="C83" s="15">
        <v>4559</v>
      </c>
      <c r="D83" s="14">
        <v>3071</v>
      </c>
      <c r="E83" s="26">
        <v>2260</v>
      </c>
    </row>
    <row r="84" spans="1:5" ht="12.75">
      <c r="A84" s="25"/>
      <c r="B84" s="13">
        <v>69</v>
      </c>
      <c r="C84" s="15">
        <v>9090</v>
      </c>
      <c r="D84" s="14">
        <v>4805</v>
      </c>
      <c r="E84" s="26">
        <v>5504</v>
      </c>
    </row>
    <row r="85" spans="1:5" ht="12.75">
      <c r="A85" s="25"/>
      <c r="B85" s="13">
        <v>75</v>
      </c>
      <c r="C85" s="14" t="s">
        <v>2</v>
      </c>
      <c r="D85" s="14" t="s">
        <v>2</v>
      </c>
      <c r="E85" s="26" t="s">
        <v>2</v>
      </c>
    </row>
    <row r="86" spans="1:5" ht="12.75">
      <c r="A86" s="25"/>
      <c r="B86" s="13">
        <v>76</v>
      </c>
      <c r="C86" s="14" t="s">
        <v>2</v>
      </c>
      <c r="D86" s="14" t="s">
        <v>2</v>
      </c>
      <c r="E86" s="26" t="s">
        <v>2</v>
      </c>
    </row>
    <row r="87" spans="1:5" ht="12.75">
      <c r="A87" s="25"/>
      <c r="B87" s="13">
        <v>77</v>
      </c>
      <c r="C87" s="14" t="s">
        <v>2</v>
      </c>
      <c r="D87" s="14" t="s">
        <v>2</v>
      </c>
      <c r="E87" s="26" t="s">
        <v>2</v>
      </c>
    </row>
    <row r="88" spans="1:5" ht="12.75">
      <c r="A88" s="25"/>
      <c r="B88" s="13">
        <v>90</v>
      </c>
      <c r="C88" s="14" t="s">
        <v>2</v>
      </c>
      <c r="D88" s="14" t="s">
        <v>2</v>
      </c>
      <c r="E88" s="26" t="s">
        <v>2</v>
      </c>
    </row>
    <row r="89" spans="1:5" ht="12.75">
      <c r="A89" s="25"/>
      <c r="B89" s="13">
        <v>93</v>
      </c>
      <c r="C89" s="14" t="s">
        <v>2</v>
      </c>
      <c r="D89" s="14" t="s">
        <v>2</v>
      </c>
      <c r="E89" s="26" t="s">
        <v>2</v>
      </c>
    </row>
    <row r="90" spans="1:5" ht="12.75">
      <c r="A90" s="25"/>
      <c r="B90" s="13">
        <v>102</v>
      </c>
      <c r="C90" s="15">
        <v>5235</v>
      </c>
      <c r="D90" s="14">
        <v>6930</v>
      </c>
      <c r="E90" s="26">
        <v>1599</v>
      </c>
    </row>
    <row r="91" spans="1:5" ht="12.75">
      <c r="A91" s="25"/>
      <c r="B91" s="13">
        <v>108</v>
      </c>
      <c r="C91" s="15">
        <v>5092</v>
      </c>
      <c r="D91" s="14">
        <v>5692</v>
      </c>
      <c r="E91" s="26">
        <v>3140</v>
      </c>
    </row>
    <row r="92" spans="1:5" ht="12.75">
      <c r="A92" s="25"/>
      <c r="B92" s="13">
        <v>124</v>
      </c>
      <c r="C92" s="15">
        <v>25341</v>
      </c>
      <c r="D92" s="14">
        <v>60541</v>
      </c>
      <c r="E92" s="26">
        <v>3372</v>
      </c>
    </row>
    <row r="93" spans="1:5" ht="12.75">
      <c r="A93" s="25"/>
      <c r="B93" s="13">
        <v>143</v>
      </c>
      <c r="C93" s="14" t="s">
        <v>2</v>
      </c>
      <c r="D93" s="14" t="s">
        <v>2</v>
      </c>
      <c r="E93" s="26" t="s">
        <v>2</v>
      </c>
    </row>
    <row r="94" spans="1:5" ht="12.75">
      <c r="A94" s="25"/>
      <c r="B94" s="13">
        <v>145</v>
      </c>
      <c r="C94" s="14" t="s">
        <v>2</v>
      </c>
      <c r="D94" s="14" t="s">
        <v>2</v>
      </c>
      <c r="E94" s="26" t="s">
        <v>2</v>
      </c>
    </row>
    <row r="95" spans="1:5" ht="12.75">
      <c r="A95" s="25"/>
      <c r="B95" s="13">
        <v>146</v>
      </c>
      <c r="C95" s="15">
        <v>13210</v>
      </c>
      <c r="D95" s="14">
        <v>10300</v>
      </c>
      <c r="E95" s="26">
        <v>9002</v>
      </c>
    </row>
    <row r="96" spans="1:5" ht="12.75">
      <c r="A96" s="25"/>
      <c r="B96" s="13">
        <v>160</v>
      </c>
      <c r="C96" s="14" t="s">
        <v>2</v>
      </c>
      <c r="D96" s="14" t="s">
        <v>2</v>
      </c>
      <c r="E96" s="26" t="s">
        <v>2</v>
      </c>
    </row>
    <row r="97" spans="1:5" ht="12.75">
      <c r="A97" s="25"/>
      <c r="B97" s="13">
        <v>164</v>
      </c>
      <c r="C97" s="15">
        <v>3710</v>
      </c>
      <c r="D97" s="14">
        <v>7500</v>
      </c>
      <c r="E97" s="26">
        <v>994</v>
      </c>
    </row>
    <row r="98" spans="1:5" ht="12.75">
      <c r="A98" s="25"/>
      <c r="B98" s="13">
        <v>174</v>
      </c>
      <c r="C98" s="14" t="s">
        <v>2</v>
      </c>
      <c r="D98" s="14" t="s">
        <v>2</v>
      </c>
      <c r="E98" s="26" t="s">
        <v>2</v>
      </c>
    </row>
    <row r="99" spans="1:5" ht="12.75">
      <c r="A99" s="25"/>
      <c r="B99" s="13">
        <v>179</v>
      </c>
      <c r="C99" s="14" t="s">
        <v>2</v>
      </c>
      <c r="D99" s="14" t="s">
        <v>2</v>
      </c>
      <c r="E99" s="26" t="s">
        <v>2</v>
      </c>
    </row>
    <row r="100" spans="1:5" ht="12.75">
      <c r="A100" s="25"/>
      <c r="B100" s="13">
        <v>185</v>
      </c>
      <c r="C100" s="15">
        <v>6179</v>
      </c>
      <c r="D100" s="14">
        <v>6058</v>
      </c>
      <c r="E100" s="26">
        <v>2229</v>
      </c>
    </row>
    <row r="101" spans="1:5" ht="12.75">
      <c r="A101" s="25"/>
      <c r="B101" s="13">
        <v>217</v>
      </c>
      <c r="C101" s="15">
        <v>6420</v>
      </c>
      <c r="D101" s="14">
        <v>5000</v>
      </c>
      <c r="E101" s="26">
        <v>1455</v>
      </c>
    </row>
    <row r="102" spans="1:5" ht="12.75">
      <c r="A102" s="25"/>
      <c r="B102" s="13">
        <v>223</v>
      </c>
      <c r="C102" s="14" t="s">
        <v>2</v>
      </c>
      <c r="D102" s="14" t="s">
        <v>2</v>
      </c>
      <c r="E102" s="26" t="s">
        <v>2</v>
      </c>
    </row>
    <row r="103" spans="1:5" ht="12.75">
      <c r="A103" s="25"/>
      <c r="B103" s="13">
        <v>232</v>
      </c>
      <c r="C103" s="15">
        <v>9936</v>
      </c>
      <c r="D103" s="14">
        <v>6031</v>
      </c>
      <c r="E103" s="26" t="s">
        <v>2</v>
      </c>
    </row>
    <row r="104" spans="1:5" ht="12.75">
      <c r="A104" s="25"/>
      <c r="B104" s="13">
        <v>233</v>
      </c>
      <c r="C104" s="14" t="s">
        <v>2</v>
      </c>
      <c r="D104" s="14" t="s">
        <v>2</v>
      </c>
      <c r="E104" s="26" t="s">
        <v>2</v>
      </c>
    </row>
    <row r="105" spans="1:5" ht="12.75">
      <c r="A105" s="25"/>
      <c r="B105" s="13">
        <v>236</v>
      </c>
      <c r="C105" s="15">
        <v>1538</v>
      </c>
      <c r="D105" s="14">
        <v>1600</v>
      </c>
      <c r="E105" s="26">
        <v>573</v>
      </c>
    </row>
    <row r="106" spans="1:5" ht="12.75">
      <c r="A106" s="25"/>
      <c r="B106" s="13">
        <v>279</v>
      </c>
      <c r="C106" s="14" t="s">
        <v>2</v>
      </c>
      <c r="D106" s="14" t="s">
        <v>2</v>
      </c>
      <c r="E106" s="26" t="s">
        <v>2</v>
      </c>
    </row>
    <row r="107" spans="1:5" ht="12.75">
      <c r="A107" s="25"/>
      <c r="B107" s="13">
        <v>299</v>
      </c>
      <c r="C107" s="15">
        <v>1910</v>
      </c>
      <c r="D107" s="14">
        <v>3422</v>
      </c>
      <c r="E107" s="26">
        <v>1904</v>
      </c>
    </row>
    <row r="108" spans="1:5" ht="12.75">
      <c r="A108" s="25"/>
      <c r="B108" s="13">
        <v>313</v>
      </c>
      <c r="C108" s="15">
        <v>35827</v>
      </c>
      <c r="D108" s="14">
        <v>31764</v>
      </c>
      <c r="E108" s="26">
        <v>11787</v>
      </c>
    </row>
    <row r="109" spans="1:5" ht="12.75">
      <c r="A109" s="25"/>
      <c r="B109" s="16" t="s">
        <v>74</v>
      </c>
      <c r="C109" s="14" t="s">
        <v>2</v>
      </c>
      <c r="D109" s="14" t="s">
        <v>2</v>
      </c>
      <c r="E109" s="26" t="s">
        <v>2</v>
      </c>
    </row>
    <row r="110" spans="1:5" ht="12.75">
      <c r="A110" s="25"/>
      <c r="B110" s="16" t="s">
        <v>75</v>
      </c>
      <c r="C110" s="14" t="s">
        <v>2</v>
      </c>
      <c r="D110" s="14" t="s">
        <v>2</v>
      </c>
      <c r="E110" s="26" t="s">
        <v>2</v>
      </c>
    </row>
    <row r="111" spans="1:5" ht="12.75">
      <c r="A111" s="25"/>
      <c r="B111" s="13" t="s">
        <v>76</v>
      </c>
      <c r="C111" s="14" t="s">
        <v>2</v>
      </c>
      <c r="D111" s="14" t="s">
        <v>2</v>
      </c>
      <c r="E111" s="26" t="s">
        <v>2</v>
      </c>
    </row>
    <row r="112" spans="1:5" ht="12.75">
      <c r="A112" s="25"/>
      <c r="B112" s="13" t="s">
        <v>77</v>
      </c>
      <c r="C112" s="14" t="s">
        <v>2</v>
      </c>
      <c r="D112" s="14" t="s">
        <v>2</v>
      </c>
      <c r="E112" s="26" t="s">
        <v>2</v>
      </c>
    </row>
    <row r="113" spans="1:5" ht="12.75">
      <c r="A113" s="51"/>
      <c r="B113" s="17" t="s">
        <v>78</v>
      </c>
      <c r="C113" s="18" t="s">
        <v>2</v>
      </c>
      <c r="D113" s="18" t="s">
        <v>2</v>
      </c>
      <c r="E113" s="52" t="s">
        <v>2</v>
      </c>
    </row>
    <row r="114" spans="1:5" ht="12.75">
      <c r="A114" s="25" t="s">
        <v>34</v>
      </c>
      <c r="B114" s="13">
        <v>4</v>
      </c>
      <c r="C114" s="14" t="s">
        <v>2</v>
      </c>
      <c r="D114" s="14" t="s">
        <v>2</v>
      </c>
      <c r="E114" s="26" t="s">
        <v>2</v>
      </c>
    </row>
    <row r="115" spans="1:5" ht="12.75">
      <c r="A115" s="25"/>
      <c r="B115" s="13">
        <v>8</v>
      </c>
      <c r="C115" s="15">
        <v>7900</v>
      </c>
      <c r="D115" s="14">
        <v>8958</v>
      </c>
      <c r="E115" s="26">
        <v>2355</v>
      </c>
    </row>
    <row r="116" spans="1:5" ht="12.75">
      <c r="A116" s="25"/>
      <c r="B116" s="13">
        <v>12</v>
      </c>
      <c r="C116" s="14" t="s">
        <v>2</v>
      </c>
      <c r="D116" s="14" t="s">
        <v>2</v>
      </c>
      <c r="E116" s="26" t="s">
        <v>2</v>
      </c>
    </row>
    <row r="117" spans="1:5" ht="12.75">
      <c r="A117" s="25"/>
      <c r="B117" s="13">
        <v>15</v>
      </c>
      <c r="C117" s="15">
        <v>6727</v>
      </c>
      <c r="D117" s="14">
        <v>6098</v>
      </c>
      <c r="E117" s="26">
        <v>2670</v>
      </c>
    </row>
    <row r="118" spans="1:5" ht="12.75">
      <c r="A118" s="25"/>
      <c r="B118" s="13">
        <v>26</v>
      </c>
      <c r="C118" s="15">
        <v>12850</v>
      </c>
      <c r="D118" s="14">
        <v>11400</v>
      </c>
      <c r="E118" s="26">
        <v>5749</v>
      </c>
    </row>
    <row r="119" spans="1:5" ht="12.75">
      <c r="A119" s="25"/>
      <c r="B119" s="13">
        <v>32</v>
      </c>
      <c r="C119" s="15">
        <v>23622</v>
      </c>
      <c r="D119" s="14">
        <v>27710</v>
      </c>
      <c r="E119" s="26">
        <v>3804</v>
      </c>
    </row>
    <row r="120" spans="1:5" ht="12.75">
      <c r="A120" s="25"/>
      <c r="B120" s="13">
        <v>37</v>
      </c>
      <c r="C120" s="15">
        <v>8066</v>
      </c>
      <c r="D120" s="14">
        <v>13450</v>
      </c>
      <c r="E120" s="26">
        <v>3931</v>
      </c>
    </row>
    <row r="121" spans="1:5" ht="12.75">
      <c r="A121" s="25"/>
      <c r="B121" s="13">
        <v>52</v>
      </c>
      <c r="C121" s="15">
        <v>18900</v>
      </c>
      <c r="D121" s="14">
        <v>21178</v>
      </c>
      <c r="E121" s="26">
        <v>10763</v>
      </c>
    </row>
    <row r="122" spans="1:5" ht="12.75">
      <c r="A122" s="25"/>
      <c r="B122" s="13">
        <v>71</v>
      </c>
      <c r="C122" s="14" t="s">
        <v>2</v>
      </c>
      <c r="D122" s="14" t="s">
        <v>2</v>
      </c>
      <c r="E122" s="26" t="s">
        <v>2</v>
      </c>
    </row>
    <row r="123" spans="1:5" ht="12.75">
      <c r="A123" s="25"/>
      <c r="B123" s="13">
        <v>95</v>
      </c>
      <c r="C123" s="14" t="s">
        <v>2</v>
      </c>
      <c r="D123" s="14" t="s">
        <v>2</v>
      </c>
      <c r="E123" s="26" t="s">
        <v>2</v>
      </c>
    </row>
    <row r="124" spans="1:5" ht="12.75">
      <c r="A124" s="25"/>
      <c r="B124" s="13">
        <v>97</v>
      </c>
      <c r="C124" s="15">
        <v>4544</v>
      </c>
      <c r="D124" s="14">
        <v>1957</v>
      </c>
      <c r="E124" s="26">
        <v>4881</v>
      </c>
    </row>
    <row r="125" spans="1:5" ht="12.75">
      <c r="A125" s="25"/>
      <c r="B125" s="13">
        <v>101</v>
      </c>
      <c r="C125" s="15">
        <v>13640</v>
      </c>
      <c r="D125" s="14">
        <v>13240</v>
      </c>
      <c r="E125" s="26">
        <v>400</v>
      </c>
    </row>
    <row r="126" spans="1:5" ht="12.75">
      <c r="A126" s="25"/>
      <c r="B126" s="13">
        <v>106</v>
      </c>
      <c r="C126" s="15">
        <v>4855</v>
      </c>
      <c r="D126" s="14">
        <v>6405</v>
      </c>
      <c r="E126" s="26">
        <v>5493</v>
      </c>
    </row>
    <row r="127" spans="1:5" ht="12.75">
      <c r="A127" s="25"/>
      <c r="B127" s="13">
        <v>123</v>
      </c>
      <c r="C127" s="14" t="s">
        <v>2</v>
      </c>
      <c r="D127" s="14" t="s">
        <v>2</v>
      </c>
      <c r="E127" s="26" t="s">
        <v>2</v>
      </c>
    </row>
    <row r="128" spans="1:5" ht="12.75">
      <c r="A128" s="25"/>
      <c r="B128" s="13">
        <v>151</v>
      </c>
      <c r="C128" s="15">
        <v>1133</v>
      </c>
      <c r="D128" s="14">
        <v>12278</v>
      </c>
      <c r="E128" s="26">
        <v>20792</v>
      </c>
    </row>
    <row r="129" spans="1:5" ht="12.75">
      <c r="A129" s="25"/>
      <c r="B129" s="13">
        <v>154</v>
      </c>
      <c r="C129" s="15">
        <v>13875</v>
      </c>
      <c r="D129" s="14">
        <v>15892</v>
      </c>
      <c r="E129" s="26">
        <v>9891</v>
      </c>
    </row>
    <row r="130" spans="1:5" ht="12.75">
      <c r="A130" s="25"/>
      <c r="B130" s="13">
        <v>155</v>
      </c>
      <c r="C130" s="14" t="s">
        <v>2</v>
      </c>
      <c r="D130" s="14" t="s">
        <v>2</v>
      </c>
      <c r="E130" s="26" t="s">
        <v>2</v>
      </c>
    </row>
    <row r="131" spans="1:5" ht="12.75">
      <c r="A131" s="25"/>
      <c r="B131" s="13">
        <v>156</v>
      </c>
      <c r="C131" s="14" t="s">
        <v>2</v>
      </c>
      <c r="D131" s="14" t="s">
        <v>2</v>
      </c>
      <c r="E131" s="26" t="s">
        <v>2</v>
      </c>
    </row>
    <row r="132" spans="1:5" ht="12.75">
      <c r="A132" s="25"/>
      <c r="B132" s="13">
        <v>167</v>
      </c>
      <c r="C132" s="15">
        <v>12899</v>
      </c>
      <c r="D132" s="14">
        <v>10686</v>
      </c>
      <c r="E132" s="26">
        <v>11075</v>
      </c>
    </row>
    <row r="133" spans="1:5" ht="12.75">
      <c r="A133" s="25"/>
      <c r="B133" s="13">
        <v>192</v>
      </c>
      <c r="C133" s="15">
        <v>8211</v>
      </c>
      <c r="D133" s="14">
        <v>8231</v>
      </c>
      <c r="E133" s="26">
        <v>6</v>
      </c>
    </row>
    <row r="134" spans="1:5" ht="12.75">
      <c r="A134" s="25"/>
      <c r="B134" s="13">
        <v>199</v>
      </c>
      <c r="C134" s="15">
        <v>26159</v>
      </c>
      <c r="D134" s="14">
        <v>29210</v>
      </c>
      <c r="E134" s="26">
        <v>9448</v>
      </c>
    </row>
    <row r="135" spans="1:5" ht="12.75">
      <c r="A135" s="25"/>
      <c r="B135" s="13">
        <v>214</v>
      </c>
      <c r="C135" s="15">
        <v>12186</v>
      </c>
      <c r="D135" s="14">
        <v>11295</v>
      </c>
      <c r="E135" s="26">
        <v>8232</v>
      </c>
    </row>
    <row r="136" spans="1:5" ht="12.75">
      <c r="A136" s="25"/>
      <c r="B136" s="13">
        <v>216</v>
      </c>
      <c r="C136" s="15">
        <v>7402</v>
      </c>
      <c r="D136" s="14">
        <v>8613</v>
      </c>
      <c r="E136" s="26">
        <v>4420</v>
      </c>
    </row>
    <row r="137" spans="1:5" ht="12.75">
      <c r="A137" s="25"/>
      <c r="B137" s="13">
        <v>305</v>
      </c>
      <c r="C137" s="15">
        <v>4345</v>
      </c>
      <c r="D137" s="14">
        <v>7000</v>
      </c>
      <c r="E137" s="26">
        <v>149</v>
      </c>
    </row>
    <row r="138" spans="1:5" ht="12.75">
      <c r="A138" s="25"/>
      <c r="B138" s="13">
        <v>330</v>
      </c>
      <c r="C138" s="15">
        <v>4903</v>
      </c>
      <c r="D138" s="14">
        <v>3780</v>
      </c>
      <c r="E138" s="26">
        <v>5267</v>
      </c>
    </row>
    <row r="139" spans="1:5" ht="12.75">
      <c r="A139" s="25"/>
      <c r="B139" s="13">
        <v>333</v>
      </c>
      <c r="C139" s="15">
        <v>12311</v>
      </c>
      <c r="D139" s="14">
        <v>16771</v>
      </c>
      <c r="E139" s="26">
        <v>2521</v>
      </c>
    </row>
    <row r="140" spans="1:5" ht="12.75">
      <c r="A140" s="25"/>
      <c r="B140" s="13">
        <v>338</v>
      </c>
      <c r="C140" s="15">
        <v>13725</v>
      </c>
      <c r="D140" s="14">
        <v>10544</v>
      </c>
      <c r="E140" s="26">
        <v>2948</v>
      </c>
    </row>
    <row r="141" spans="1:5" ht="12.75">
      <c r="A141" s="25"/>
      <c r="B141" s="13" t="s">
        <v>79</v>
      </c>
      <c r="C141" s="14" t="s">
        <v>2</v>
      </c>
      <c r="D141" s="14" t="s">
        <v>2</v>
      </c>
      <c r="E141" s="26" t="s">
        <v>2</v>
      </c>
    </row>
    <row r="142" spans="1:5" ht="12.75">
      <c r="A142" s="25"/>
      <c r="B142" s="13" t="s">
        <v>80</v>
      </c>
      <c r="C142" s="14" t="s">
        <v>2</v>
      </c>
      <c r="D142" s="14" t="s">
        <v>2</v>
      </c>
      <c r="E142" s="26" t="s">
        <v>2</v>
      </c>
    </row>
    <row r="143" spans="1:5" ht="12.75">
      <c r="A143" s="25"/>
      <c r="B143" s="13" t="s">
        <v>81</v>
      </c>
      <c r="C143" s="14" t="s">
        <v>2</v>
      </c>
      <c r="D143" s="14" t="s">
        <v>2</v>
      </c>
      <c r="E143" s="26" t="s">
        <v>2</v>
      </c>
    </row>
    <row r="144" spans="1:5" ht="12.75">
      <c r="A144" s="50" t="s">
        <v>42</v>
      </c>
      <c r="B144" s="10">
        <v>16</v>
      </c>
      <c r="C144" s="11">
        <v>31498</v>
      </c>
      <c r="D144" s="12">
        <v>33566</v>
      </c>
      <c r="E144" s="49">
        <v>13990</v>
      </c>
    </row>
    <row r="145" spans="1:5" ht="12.75">
      <c r="A145" s="25"/>
      <c r="B145" s="13">
        <v>83</v>
      </c>
      <c r="C145" s="15">
        <v>18219</v>
      </c>
      <c r="D145" s="14">
        <v>20964</v>
      </c>
      <c r="E145" s="26">
        <v>3471</v>
      </c>
    </row>
    <row r="146" spans="1:5" ht="12.75">
      <c r="A146" s="25"/>
      <c r="B146" s="13">
        <v>178</v>
      </c>
      <c r="C146" s="14" t="s">
        <v>2</v>
      </c>
      <c r="D146" s="14" t="s">
        <v>2</v>
      </c>
      <c r="E146" s="26" t="s">
        <v>2</v>
      </c>
    </row>
    <row r="147" spans="1:5" ht="12.75">
      <c r="A147" s="25"/>
      <c r="B147" s="13">
        <v>212</v>
      </c>
      <c r="C147" s="15">
        <v>8605</v>
      </c>
      <c r="D147" s="14">
        <v>6661</v>
      </c>
      <c r="E147" s="26">
        <v>15071</v>
      </c>
    </row>
    <row r="148" spans="1:5" ht="12.75">
      <c r="A148" s="25"/>
      <c r="B148" s="13">
        <v>225</v>
      </c>
      <c r="C148" s="14" t="s">
        <v>2</v>
      </c>
      <c r="D148" s="14" t="s">
        <v>2</v>
      </c>
      <c r="E148" s="26" t="s">
        <v>2</v>
      </c>
    </row>
    <row r="149" spans="1:5" ht="12.75">
      <c r="A149" s="25"/>
      <c r="B149" s="13">
        <v>251</v>
      </c>
      <c r="C149" s="15">
        <v>45436</v>
      </c>
      <c r="D149" s="14">
        <v>44701</v>
      </c>
      <c r="E149" s="26">
        <v>6127</v>
      </c>
    </row>
    <row r="150" spans="1:5" ht="12.75">
      <c r="A150" s="51"/>
      <c r="B150" s="17">
        <v>270</v>
      </c>
      <c r="C150" s="19">
        <v>24850</v>
      </c>
      <c r="D150" s="18">
        <v>24313</v>
      </c>
      <c r="E150" s="52">
        <v>10546</v>
      </c>
    </row>
    <row r="151" spans="1:5" ht="12.75">
      <c r="A151" s="25" t="s">
        <v>37</v>
      </c>
      <c r="B151" s="13">
        <v>39</v>
      </c>
      <c r="C151" s="15">
        <v>10367</v>
      </c>
      <c r="D151" s="14">
        <v>11764</v>
      </c>
      <c r="E151" s="26">
        <v>2322</v>
      </c>
    </row>
    <row r="152" spans="1:5" ht="12.75">
      <c r="A152" s="25"/>
      <c r="B152" s="13">
        <v>61</v>
      </c>
      <c r="C152" s="15">
        <v>8359</v>
      </c>
      <c r="D152" s="14">
        <v>10069</v>
      </c>
      <c r="E152" s="26">
        <v>4260</v>
      </c>
    </row>
    <row r="153" spans="1:5" ht="12.75">
      <c r="A153" s="25"/>
      <c r="B153" s="13">
        <v>67</v>
      </c>
      <c r="C153" s="15">
        <v>9330</v>
      </c>
      <c r="D153" s="14">
        <v>12770</v>
      </c>
      <c r="E153" s="26">
        <v>497</v>
      </c>
    </row>
    <row r="154" spans="1:5" ht="12.75">
      <c r="A154" s="25"/>
      <c r="B154" s="13">
        <v>82</v>
      </c>
      <c r="C154" s="15">
        <v>34504</v>
      </c>
      <c r="D154" s="14">
        <v>33587</v>
      </c>
      <c r="E154" s="26">
        <v>9501</v>
      </c>
    </row>
    <row r="155" spans="1:5" ht="12.75">
      <c r="A155" s="25"/>
      <c r="B155" s="13">
        <v>91</v>
      </c>
      <c r="C155" s="14" t="s">
        <v>2</v>
      </c>
      <c r="D155" s="14" t="s">
        <v>2</v>
      </c>
      <c r="E155" s="26" t="s">
        <v>2</v>
      </c>
    </row>
    <row r="156" spans="1:5" ht="12.75">
      <c r="A156" s="25"/>
      <c r="B156" s="13">
        <v>150</v>
      </c>
      <c r="C156" s="14" t="s">
        <v>2</v>
      </c>
      <c r="D156" s="14" t="s">
        <v>2</v>
      </c>
      <c r="E156" s="26" t="s">
        <v>2</v>
      </c>
    </row>
    <row r="157" spans="1:5" ht="12.75">
      <c r="A157" s="25"/>
      <c r="B157" s="13">
        <v>177</v>
      </c>
      <c r="C157" s="14" t="s">
        <v>2</v>
      </c>
      <c r="D157" s="14" t="s">
        <v>2</v>
      </c>
      <c r="E157" s="26" t="s">
        <v>2</v>
      </c>
    </row>
    <row r="158" spans="1:5" ht="12.75">
      <c r="A158" s="25"/>
      <c r="B158" s="13">
        <v>197</v>
      </c>
      <c r="C158" s="15">
        <v>14331</v>
      </c>
      <c r="D158" s="14">
        <v>9444</v>
      </c>
      <c r="E158" s="26">
        <v>16974</v>
      </c>
    </row>
    <row r="159" spans="1:5" ht="12.75">
      <c r="A159" s="25"/>
      <c r="B159" s="13">
        <v>215</v>
      </c>
      <c r="C159" s="15">
        <v>7971</v>
      </c>
      <c r="D159" s="14">
        <v>6533</v>
      </c>
      <c r="E159" s="26">
        <v>2879</v>
      </c>
    </row>
    <row r="160" spans="1:5" ht="12.75">
      <c r="A160" s="25"/>
      <c r="B160" s="13">
        <v>258</v>
      </c>
      <c r="C160" s="14" t="s">
        <v>2</v>
      </c>
      <c r="D160" s="14" t="s">
        <v>2</v>
      </c>
      <c r="E160" s="26" t="s">
        <v>2</v>
      </c>
    </row>
    <row r="161" spans="1:5" ht="12.75">
      <c r="A161" s="25"/>
      <c r="B161" s="13">
        <v>297</v>
      </c>
      <c r="C161" s="15">
        <v>3240</v>
      </c>
      <c r="D161" s="14">
        <v>5420</v>
      </c>
      <c r="E161" s="26">
        <v>4545</v>
      </c>
    </row>
    <row r="162" spans="1:5" ht="12.75">
      <c r="A162" s="25"/>
      <c r="B162" s="13" t="s">
        <v>82</v>
      </c>
      <c r="C162" s="15">
        <v>2396</v>
      </c>
      <c r="D162" s="14"/>
      <c r="E162" s="26">
        <v>2645</v>
      </c>
    </row>
    <row r="163" spans="1:5" ht="12.75">
      <c r="A163" s="25"/>
      <c r="B163" s="13" t="s">
        <v>83</v>
      </c>
      <c r="C163" s="14" t="s">
        <v>2</v>
      </c>
      <c r="D163" s="14" t="s">
        <v>2</v>
      </c>
      <c r="E163" s="26" t="s">
        <v>2</v>
      </c>
    </row>
    <row r="164" spans="1:5" ht="12.75">
      <c r="A164" s="25"/>
      <c r="B164" s="13" t="s">
        <v>84</v>
      </c>
      <c r="C164" s="14" t="s">
        <v>2</v>
      </c>
      <c r="D164" s="14" t="s">
        <v>2</v>
      </c>
      <c r="E164" s="26" t="s">
        <v>2</v>
      </c>
    </row>
    <row r="165" spans="1:5" ht="12.75">
      <c r="A165" s="50" t="s">
        <v>27</v>
      </c>
      <c r="B165" s="10">
        <v>31</v>
      </c>
      <c r="C165" s="12" t="s">
        <v>2</v>
      </c>
      <c r="D165" s="12" t="s">
        <v>2</v>
      </c>
      <c r="E165" s="49" t="s">
        <v>2</v>
      </c>
    </row>
    <row r="166" spans="1:5" ht="12.75">
      <c r="A166" s="25"/>
      <c r="B166" s="13">
        <v>127</v>
      </c>
      <c r="C166" s="15">
        <v>4130</v>
      </c>
      <c r="D166" s="14">
        <v>5053</v>
      </c>
      <c r="E166" s="26">
        <v>5220</v>
      </c>
    </row>
    <row r="167" spans="1:5" ht="12.75">
      <c r="A167" s="25"/>
      <c r="B167" s="13">
        <v>162</v>
      </c>
      <c r="C167" s="15">
        <v>5900</v>
      </c>
      <c r="D167" s="14">
        <v>4616</v>
      </c>
      <c r="E167" s="26">
        <v>22439</v>
      </c>
    </row>
    <row r="168" spans="1:5" ht="12.75">
      <c r="A168" s="25"/>
      <c r="B168" s="13">
        <v>231</v>
      </c>
      <c r="C168" s="14" t="s">
        <v>2</v>
      </c>
      <c r="D168" s="14" t="s">
        <v>2</v>
      </c>
      <c r="E168" s="26" t="s">
        <v>2</v>
      </c>
    </row>
    <row r="169" spans="1:5" ht="12.75">
      <c r="A169" s="25"/>
      <c r="B169" s="13">
        <v>260</v>
      </c>
      <c r="C169" s="14" t="s">
        <v>2</v>
      </c>
      <c r="D169" s="14" t="s">
        <v>2</v>
      </c>
      <c r="E169" s="26" t="s">
        <v>2</v>
      </c>
    </row>
    <row r="170" spans="1:5" ht="12.75">
      <c r="A170" s="25"/>
      <c r="B170" s="13">
        <v>346</v>
      </c>
      <c r="C170" s="15">
        <v>13048</v>
      </c>
      <c r="D170" s="14">
        <v>8134</v>
      </c>
      <c r="E170" s="26">
        <v>4913</v>
      </c>
    </row>
    <row r="171" spans="1:5" ht="12.75">
      <c r="A171" s="51"/>
      <c r="B171" s="17" t="s">
        <v>85</v>
      </c>
      <c r="C171" s="19">
        <v>1583</v>
      </c>
      <c r="D171" s="18">
        <v>2963</v>
      </c>
      <c r="E171" s="52">
        <v>1762</v>
      </c>
    </row>
    <row r="172" spans="1:5" ht="12.75">
      <c r="A172" s="25" t="s">
        <v>45</v>
      </c>
      <c r="B172" s="13">
        <v>176</v>
      </c>
      <c r="C172" s="14" t="s">
        <v>2</v>
      </c>
      <c r="D172" s="14" t="s">
        <v>2</v>
      </c>
      <c r="E172" s="26" t="s">
        <v>2</v>
      </c>
    </row>
    <row r="173" spans="1:5" ht="12.75">
      <c r="A173" s="25"/>
      <c r="B173" s="13">
        <v>226</v>
      </c>
      <c r="C173" s="14" t="s">
        <v>2</v>
      </c>
      <c r="D173" s="14" t="s">
        <v>2</v>
      </c>
      <c r="E173" s="26" t="s">
        <v>2</v>
      </c>
    </row>
    <row r="174" spans="1:5" ht="12.75">
      <c r="A174" s="25"/>
      <c r="B174" s="13" t="s">
        <v>86</v>
      </c>
      <c r="C174" s="14" t="s">
        <v>2</v>
      </c>
      <c r="D174" s="14" t="s">
        <v>2</v>
      </c>
      <c r="E174" s="26" t="s">
        <v>2</v>
      </c>
    </row>
    <row r="175" spans="1:5" ht="12.75">
      <c r="A175" s="25"/>
      <c r="B175" s="13" t="s">
        <v>87</v>
      </c>
      <c r="C175" s="14" t="s">
        <v>2</v>
      </c>
      <c r="D175" s="14" t="s">
        <v>2</v>
      </c>
      <c r="E175" s="26" t="s">
        <v>2</v>
      </c>
    </row>
    <row r="176" spans="1:5" ht="12.75">
      <c r="A176" s="25"/>
      <c r="B176" s="13" t="s">
        <v>88</v>
      </c>
      <c r="C176" s="14" t="s">
        <v>2</v>
      </c>
      <c r="D176" s="14" t="s">
        <v>2</v>
      </c>
      <c r="E176" s="26" t="s">
        <v>2</v>
      </c>
    </row>
    <row r="177" spans="1:5" ht="12.75">
      <c r="A177" s="25"/>
      <c r="B177" s="13" t="s">
        <v>89</v>
      </c>
      <c r="C177" s="14" t="s">
        <v>2</v>
      </c>
      <c r="D177" s="14" t="s">
        <v>2</v>
      </c>
      <c r="E177" s="26" t="s">
        <v>2</v>
      </c>
    </row>
    <row r="178" spans="1:5" ht="12.75">
      <c r="A178" s="50" t="s">
        <v>22</v>
      </c>
      <c r="B178" s="10">
        <v>14</v>
      </c>
      <c r="C178" s="11">
        <v>4753</v>
      </c>
      <c r="D178" s="12">
        <v>4406</v>
      </c>
      <c r="E178" s="49">
        <v>4598</v>
      </c>
    </row>
    <row r="179" spans="1:5" ht="12.75">
      <c r="A179" s="25"/>
      <c r="B179" s="13">
        <v>68</v>
      </c>
      <c r="C179" s="15">
        <v>15955</v>
      </c>
      <c r="D179" s="14">
        <v>19916</v>
      </c>
      <c r="E179" s="26">
        <v>10263</v>
      </c>
    </row>
    <row r="180" spans="1:5" ht="12.75">
      <c r="A180" s="25"/>
      <c r="B180" s="13">
        <v>165</v>
      </c>
      <c r="C180" s="15">
        <v>3752</v>
      </c>
      <c r="D180" s="14">
        <v>5820</v>
      </c>
      <c r="E180" s="26">
        <v>876</v>
      </c>
    </row>
    <row r="181" spans="1:5" ht="12.75">
      <c r="A181" s="25"/>
      <c r="B181" s="13">
        <v>188</v>
      </c>
      <c r="C181" s="15">
        <v>9738</v>
      </c>
      <c r="D181" s="14">
        <v>11619</v>
      </c>
      <c r="E181" s="26">
        <v>8305</v>
      </c>
    </row>
    <row r="182" spans="1:5" ht="12.75">
      <c r="A182" s="25"/>
      <c r="B182" s="13">
        <v>256</v>
      </c>
      <c r="C182" s="14" t="s">
        <v>2</v>
      </c>
      <c r="D182" s="14" t="s">
        <v>2</v>
      </c>
      <c r="E182" s="26" t="s">
        <v>2</v>
      </c>
    </row>
    <row r="183" spans="1:5" ht="12.75">
      <c r="A183" s="25"/>
      <c r="B183" s="13">
        <v>294</v>
      </c>
      <c r="C183" s="14" t="s">
        <v>2</v>
      </c>
      <c r="D183" s="14" t="s">
        <v>2</v>
      </c>
      <c r="E183" s="26" t="s">
        <v>2</v>
      </c>
    </row>
    <row r="184" spans="1:5" ht="12.75">
      <c r="A184" s="51"/>
      <c r="B184" s="17" t="s">
        <v>90</v>
      </c>
      <c r="C184" s="18" t="s">
        <v>2</v>
      </c>
      <c r="D184" s="18" t="s">
        <v>2</v>
      </c>
      <c r="E184" s="52" t="s">
        <v>2</v>
      </c>
    </row>
    <row r="185" spans="1:5" ht="12.75">
      <c r="A185" s="25" t="s">
        <v>30</v>
      </c>
      <c r="B185" s="13">
        <v>30</v>
      </c>
      <c r="C185" s="14" t="s">
        <v>2</v>
      </c>
      <c r="D185" s="14" t="s">
        <v>2</v>
      </c>
      <c r="E185" s="26" t="s">
        <v>2</v>
      </c>
    </row>
    <row r="186" spans="1:5" ht="12.75">
      <c r="A186" s="25"/>
      <c r="B186" s="13">
        <v>59</v>
      </c>
      <c r="C186" s="15">
        <v>7037</v>
      </c>
      <c r="D186" s="14">
        <v>7840</v>
      </c>
      <c r="E186" s="26">
        <v>6695</v>
      </c>
    </row>
    <row r="187" spans="1:5" ht="12.75">
      <c r="A187" s="25"/>
      <c r="B187" s="13">
        <v>198</v>
      </c>
      <c r="C187" s="15">
        <v>7540</v>
      </c>
      <c r="D187" s="14">
        <v>7056</v>
      </c>
      <c r="E187" s="26">
        <v>5519</v>
      </c>
    </row>
    <row r="188" spans="1:5" ht="12.75">
      <c r="A188" s="25"/>
      <c r="B188" s="13">
        <v>265</v>
      </c>
      <c r="C188" s="14" t="s">
        <v>2</v>
      </c>
      <c r="D188" s="14" t="s">
        <v>2</v>
      </c>
      <c r="E188" s="26" t="s">
        <v>2</v>
      </c>
    </row>
    <row r="189" spans="1:5" ht="12.75">
      <c r="A189" s="50" t="s">
        <v>15</v>
      </c>
      <c r="B189" s="10">
        <v>23</v>
      </c>
      <c r="C189" s="12" t="s">
        <v>2</v>
      </c>
      <c r="D189" s="12" t="s">
        <v>2</v>
      </c>
      <c r="E189" s="49" t="s">
        <v>2</v>
      </c>
    </row>
    <row r="190" spans="1:7" ht="12.75">
      <c r="A190" s="25"/>
      <c r="B190" s="13">
        <v>107</v>
      </c>
      <c r="C190" s="14" t="s">
        <v>2</v>
      </c>
      <c r="D190" s="14" t="s">
        <v>2</v>
      </c>
      <c r="E190" s="26" t="s">
        <v>2</v>
      </c>
      <c r="G190" s="81"/>
    </row>
    <row r="191" spans="1:5" ht="12.75">
      <c r="A191" s="25"/>
      <c r="B191" s="13">
        <v>132</v>
      </c>
      <c r="C191" s="15">
        <v>3772</v>
      </c>
      <c r="D191" s="14">
        <v>3388</v>
      </c>
      <c r="E191" s="26">
        <v>1539</v>
      </c>
    </row>
    <row r="192" spans="1:5" ht="12.75">
      <c r="A192" s="25"/>
      <c r="B192" s="13">
        <v>134</v>
      </c>
      <c r="C192" s="14" t="s">
        <v>2</v>
      </c>
      <c r="D192" s="14" t="s">
        <v>2</v>
      </c>
      <c r="E192" s="26" t="s">
        <v>2</v>
      </c>
    </row>
    <row r="193" spans="1:5" ht="12.75">
      <c r="A193" s="25"/>
      <c r="B193" s="13">
        <v>183</v>
      </c>
      <c r="C193" s="15">
        <v>1608</v>
      </c>
      <c r="D193" s="14">
        <v>0</v>
      </c>
      <c r="E193" s="26">
        <v>1608</v>
      </c>
    </row>
    <row r="194" spans="1:5" ht="12.75">
      <c r="A194" s="82" t="s">
        <v>96</v>
      </c>
      <c r="B194" s="13">
        <v>94</v>
      </c>
      <c r="C194" s="15">
        <v>24538</v>
      </c>
      <c r="D194" s="14">
        <v>14652</v>
      </c>
      <c r="E194" s="26">
        <v>24158</v>
      </c>
    </row>
    <row r="195" spans="1:5" ht="12.75">
      <c r="A195" s="82" t="s">
        <v>97</v>
      </c>
      <c r="B195" s="13">
        <v>139</v>
      </c>
      <c r="C195" s="15">
        <v>0</v>
      </c>
      <c r="D195" s="14">
        <v>0</v>
      </c>
      <c r="E195" s="26">
        <v>0</v>
      </c>
    </row>
    <row r="196" spans="1:5" ht="12.75">
      <c r="A196" s="25"/>
      <c r="B196" s="13">
        <v>170</v>
      </c>
      <c r="C196" s="14">
        <v>0</v>
      </c>
      <c r="D196" s="14">
        <v>0</v>
      </c>
      <c r="E196" s="26">
        <v>0</v>
      </c>
    </row>
    <row r="197" spans="1:5" ht="12.75">
      <c r="A197" s="25"/>
      <c r="B197" s="13" t="s">
        <v>91</v>
      </c>
      <c r="C197" s="14">
        <v>0</v>
      </c>
      <c r="D197" s="14">
        <v>0</v>
      </c>
      <c r="E197" s="26">
        <v>0</v>
      </c>
    </row>
    <row r="198" spans="1:5" ht="13.5" thickBot="1">
      <c r="A198" s="42"/>
      <c r="B198" s="55">
        <v>289</v>
      </c>
      <c r="C198" s="15">
        <v>1481</v>
      </c>
      <c r="D198" s="14">
        <v>275</v>
      </c>
      <c r="E198" s="26">
        <v>1429</v>
      </c>
    </row>
    <row r="199" spans="1:17" s="80" customFormat="1" ht="20.25" customHeight="1" thickBot="1">
      <c r="A199" s="76" t="s">
        <v>92</v>
      </c>
      <c r="B199" s="77"/>
      <c r="C199" s="78">
        <f>SUM(C4:C198)</f>
        <v>1589776</v>
      </c>
      <c r="D199" s="78">
        <f>SUM(D4:D198)</f>
        <v>1624926</v>
      </c>
      <c r="E199" s="79">
        <f>SUM(E4:E198)</f>
        <v>967107</v>
      </c>
      <c r="L199" s="2"/>
      <c r="M199" s="2"/>
      <c r="N199" s="7"/>
      <c r="O199" s="8"/>
      <c r="P199" s="8"/>
      <c r="Q199" s="2"/>
    </row>
  </sheetData>
  <printOptions/>
  <pageMargins left="1.1811023622047245" right="0.7480314960629921" top="0.4330708661417323" bottom="0.64" header="0.2362204724409449" footer="0.4"/>
  <pageSetup fitToHeight="3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Amnesty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 Dunder</dc:creator>
  <cp:keywords/>
  <dc:description/>
  <cp:lastModifiedBy>Elisabet Dunder</cp:lastModifiedBy>
  <cp:lastPrinted>2008-03-13T13:41:55Z</cp:lastPrinted>
  <dcterms:created xsi:type="dcterms:W3CDTF">2008-03-13T09:58:14Z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