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396" windowHeight="8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'Sheet1'!$A$3:$BU$46</definedName>
  </definedNames>
  <calcPr fullCalcOnLoad="1"/>
</workbook>
</file>

<file path=xl/sharedStrings.xml><?xml version="1.0" encoding="utf-8"?>
<sst xmlns="http://schemas.openxmlformats.org/spreadsheetml/2006/main" count="81" uniqueCount="67">
  <si>
    <t>Nyckeltal</t>
  </si>
  <si>
    <t>Varav nya medlemmar</t>
  </si>
  <si>
    <t>Varav nya givare</t>
  </si>
  <si>
    <t>Antal sparare i Humanfonden</t>
  </si>
  <si>
    <t>Antal sparare i Hjälpfonden</t>
  </si>
  <si>
    <t>Prenumeranter Kortkampanjen</t>
  </si>
  <si>
    <t>Antal arbetsgrupper</t>
  </si>
  <si>
    <t>Antal ungdomsgrupper</t>
  </si>
  <si>
    <t>Enskilda aktivister</t>
  </si>
  <si>
    <t>Antal länder täckta av samo</t>
  </si>
  <si>
    <t>Antal specialgrupper</t>
  </si>
  <si>
    <t>Antal aktionsfall</t>
  </si>
  <si>
    <t>Antal pågående kampanjer</t>
  </si>
  <si>
    <t>Antal aktioner</t>
  </si>
  <si>
    <t>Antal medlemmar utom autogiromedlemmar</t>
  </si>
  <si>
    <t>Varav nya autogiromedlemmar</t>
  </si>
  <si>
    <t>Totalt antal medlemmar</t>
  </si>
  <si>
    <t>Autogiromedlemmar</t>
  </si>
  <si>
    <t>Medlemmar</t>
  </si>
  <si>
    <t>Givare</t>
  </si>
  <si>
    <t>Antal givare utom autogivare</t>
  </si>
  <si>
    <t>Antal autogirogivare</t>
  </si>
  <si>
    <t>Varav nya autogirogivare</t>
  </si>
  <si>
    <t>Antal medlemmar och givare</t>
  </si>
  <si>
    <t>Total</t>
  </si>
  <si>
    <t>Sparare i Human- och Hjälpfonden</t>
  </si>
  <si>
    <t>Varav nya prenumeranter I KK</t>
  </si>
  <si>
    <t>Företag</t>
  </si>
  <si>
    <t>Amnestysupporter</t>
  </si>
  <si>
    <t>Varav nya</t>
  </si>
  <si>
    <t>Medelgåva med autogiro (kr)</t>
  </si>
  <si>
    <t>Förklaringar</t>
  </si>
  <si>
    <t>Medlemmar som betalar med autogiro</t>
  </si>
  <si>
    <t>Nya sedan förra månaden</t>
  </si>
  <si>
    <t>Medlemmar + Autogiromedlemmar</t>
  </si>
  <si>
    <t>Nya medlemmar + nya autogiromedlemmar</t>
  </si>
  <si>
    <t>Gåvogivare som betalar via autogiro</t>
  </si>
  <si>
    <t>Medelgåva per månad för autogirogivare</t>
  </si>
  <si>
    <t>Medlemmar som också är givare räknas bort,  fondsparare ingår ej</t>
  </si>
  <si>
    <t xml:space="preserve">Antal sparare i Hjälpfonden </t>
  </si>
  <si>
    <t>Uppgifter från Skandiabanken saknas</t>
  </si>
  <si>
    <t>Varav nya medlemmar i år</t>
  </si>
  <si>
    <t>Observera att dessa nyckeltal endast är jämförelsetal för internt bruk. Utåt gäller siffrorna I</t>
  </si>
  <si>
    <t>verksamhetsberättelsen vilka baseras på ett helt värvningsår.</t>
  </si>
  <si>
    <t>Autogiro</t>
  </si>
  <si>
    <t>Varav autogiro</t>
  </si>
  <si>
    <t>Medlemmar som betalar på annat sätt än autogiro sedam 15 oktober förra året och till dagens datum.</t>
  </si>
  <si>
    <t>Medlemmar som inte har betalt något medlemsskap föregående år.</t>
  </si>
  <si>
    <t>Gåvogivare som betalar på annat sätt än autogiro och har lämnat en gåva under aktuellt år.</t>
  </si>
  <si>
    <t>Antal personer som har gett åtminstone en gåva under innevarande år, men inte föregående år.</t>
  </si>
  <si>
    <t>Gett minst en gåva under aktuellt år.</t>
  </si>
  <si>
    <t>Antal personer som betalt sin prenumeration sedan 15 oktober föregående år och till dagens datum.</t>
  </si>
  <si>
    <t>Bilaga 4</t>
  </si>
  <si>
    <t>2002-02-28</t>
  </si>
  <si>
    <t>Nyckeltalen har gjorts om därav luckor i statistiken</t>
  </si>
  <si>
    <t>Supporter</t>
  </si>
  <si>
    <t>redovisades de som en.</t>
  </si>
  <si>
    <t>se nedan</t>
  </si>
  <si>
    <t>Medlemsåret 2002 inleddes 2001-10-16.</t>
  </si>
  <si>
    <t>På Mats inrådan slutar vi med detta nyckeltal</t>
  </si>
  <si>
    <t>Vi räknar inte enskilda specialgrupper utan per ämnesormåde.</t>
  </si>
  <si>
    <t xml:space="preserve">Fr o m sista december 2002 räknas lokala specialgrupper med under Specialgrupper. </t>
  </si>
  <si>
    <t xml:space="preserve">Det finns ex vis 6 st juristrgrupper tidigare </t>
  </si>
  <si>
    <t>Totalt antal givare</t>
  </si>
  <si>
    <t>Antal medl. utom autogiromedl.</t>
  </si>
  <si>
    <t>Totalt antal medl. &amp; givare</t>
  </si>
  <si>
    <t>Pren. Kortkampanjen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</si>
</sst>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/d"/>
  </numFmts>
  <fonts count="11">
    <font>
      <sz val="10"/>
      <name val="Arial"/>
      <family val="0"/>
    </font>
    <font>
      <sz val="10"/>
      <name val="Tms Rmn"/>
      <family val="0"/>
    </font>
    <font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u val="single"/>
      <sz val="10"/>
      <name val="Verdana"/>
      <family val="2"/>
    </font>
    <font>
      <b/>
      <i/>
      <sz val="12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15" applyFont="1">
      <alignment/>
      <protection/>
    </xf>
    <xf numFmtId="0" fontId="6" fillId="0" borderId="0" xfId="15" applyFont="1">
      <alignment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8" fillId="0" borderId="0" xfId="15" applyFont="1">
      <alignment/>
      <protection/>
    </xf>
    <xf numFmtId="3" fontId="10" fillId="0" borderId="0" xfId="15" applyNumberFormat="1" applyFont="1">
      <alignment/>
      <protection/>
    </xf>
    <xf numFmtId="0" fontId="10" fillId="0" borderId="0" xfId="15" applyFont="1">
      <alignment/>
      <protection/>
    </xf>
    <xf numFmtId="14" fontId="10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3" fontId="10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3" fontId="8" fillId="2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9" fillId="2" borderId="0" xfId="0" applyFont="1" applyFill="1" applyAlignment="1">
      <alignment/>
    </xf>
    <xf numFmtId="3" fontId="10" fillId="2" borderId="0" xfId="15" applyNumberFormat="1" applyFont="1" applyFill="1">
      <alignment/>
      <protection/>
    </xf>
    <xf numFmtId="3" fontId="8" fillId="2" borderId="0" xfId="15" applyNumberFormat="1" applyFont="1" applyFill="1">
      <alignment/>
      <protection/>
    </xf>
    <xf numFmtId="3" fontId="9" fillId="2" borderId="0" xfId="15" applyNumberFormat="1" applyFont="1" applyFill="1">
      <alignment/>
      <protection/>
    </xf>
    <xf numFmtId="0" fontId="4" fillId="0" borderId="0" xfId="0" applyFont="1" applyFill="1" applyAlignment="1">
      <alignment/>
    </xf>
    <xf numFmtId="1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4" fontId="1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14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right"/>
    </xf>
  </cellXfs>
  <cellStyles count="7">
    <cellStyle name="Normal" xfId="0"/>
    <cellStyle name="Normal_Nyckeltal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87"/>
  <sheetViews>
    <sheetView tabSelected="1" view="pageBreakPreview" zoomScaleSheetLayoutView="100" workbookViewId="0" topLeftCell="A3">
      <selection activeCell="A3" sqref="A3"/>
    </sheetView>
  </sheetViews>
  <sheetFormatPr defaultColWidth="9.140625" defaultRowHeight="12.75"/>
  <cols>
    <col min="1" max="1" width="34.140625" style="2" customWidth="1"/>
    <col min="2" max="2" width="10.140625" style="2" hidden="1" customWidth="1"/>
    <col min="3" max="6" width="10.140625" style="3" hidden="1" customWidth="1"/>
    <col min="7" max="7" width="10.140625" style="26" hidden="1" customWidth="1"/>
    <col min="8" max="12" width="10.140625" style="3" hidden="1" customWidth="1"/>
    <col min="13" max="13" width="10.140625" style="26" hidden="1" customWidth="1"/>
    <col min="14" max="14" width="11.140625" style="33" hidden="1" customWidth="1"/>
    <col min="15" max="23" width="10.140625" style="26" hidden="1" customWidth="1"/>
    <col min="24" max="24" width="10.140625" style="3" customWidth="1"/>
    <col min="25" max="35" width="10.140625" style="26" hidden="1" customWidth="1"/>
    <col min="36" max="36" width="10.140625" style="3" customWidth="1"/>
    <col min="37" max="47" width="10.140625" style="26" hidden="1" customWidth="1"/>
    <col min="48" max="48" width="10.140625" style="26" customWidth="1"/>
    <col min="49" max="56" width="10.140625" style="26" hidden="1" customWidth="1"/>
    <col min="57" max="59" width="10.28125" style="26" hidden="1" customWidth="1"/>
    <col min="60" max="60" width="10.28125" style="3" customWidth="1"/>
    <col min="61" max="72" width="10.28125" style="3" hidden="1" customWidth="1"/>
    <col min="73" max="176" width="10.28125" style="3" customWidth="1"/>
    <col min="177" max="16384" width="9.140625" style="3" customWidth="1"/>
  </cols>
  <sheetData>
    <row r="1" ht="15.75" hidden="1">
      <c r="A1" s="1" t="s">
        <v>42</v>
      </c>
    </row>
    <row r="2" ht="15.75" hidden="1">
      <c r="A2" s="1" t="s">
        <v>43</v>
      </c>
    </row>
    <row r="3" spans="1:60" ht="15.75">
      <c r="A3" s="1"/>
      <c r="BH3" s="38" t="s">
        <v>52</v>
      </c>
    </row>
    <row r="4" spans="1:35" ht="15.75">
      <c r="A4" s="1"/>
      <c r="AI4" s="36"/>
    </row>
    <row r="5" spans="1:73" s="9" customFormat="1" ht="15.75">
      <c r="A5" s="5" t="s">
        <v>0</v>
      </c>
      <c r="B5" s="15">
        <v>36891</v>
      </c>
      <c r="C5" s="15">
        <v>36980</v>
      </c>
      <c r="D5" s="15">
        <v>37011</v>
      </c>
      <c r="E5" s="15">
        <v>37042</v>
      </c>
      <c r="F5" s="15">
        <v>37072</v>
      </c>
      <c r="G5" s="27">
        <v>37103</v>
      </c>
      <c r="H5" s="15">
        <v>37134</v>
      </c>
      <c r="I5" s="15">
        <v>37164</v>
      </c>
      <c r="J5" s="15">
        <v>37195</v>
      </c>
      <c r="K5" s="15">
        <v>37225</v>
      </c>
      <c r="L5" s="15">
        <v>37256</v>
      </c>
      <c r="M5" s="27">
        <v>37287</v>
      </c>
      <c r="N5" s="35" t="s">
        <v>53</v>
      </c>
      <c r="O5" s="34">
        <v>37346</v>
      </c>
      <c r="P5" s="34">
        <v>37376</v>
      </c>
      <c r="Q5" s="34">
        <v>37406</v>
      </c>
      <c r="R5" s="34">
        <v>37437</v>
      </c>
      <c r="S5" s="34">
        <v>37468</v>
      </c>
      <c r="T5" s="34">
        <v>37499</v>
      </c>
      <c r="U5" s="27">
        <v>37529</v>
      </c>
      <c r="V5" s="27">
        <v>37560</v>
      </c>
      <c r="W5" s="27">
        <v>37590</v>
      </c>
      <c r="X5" s="15">
        <v>37621</v>
      </c>
      <c r="Y5" s="27">
        <v>37652</v>
      </c>
      <c r="Z5" s="27">
        <v>37680</v>
      </c>
      <c r="AA5" s="27">
        <v>37711</v>
      </c>
      <c r="AB5" s="27">
        <v>37741</v>
      </c>
      <c r="AC5" s="27">
        <v>37772</v>
      </c>
      <c r="AD5" s="27">
        <v>37802</v>
      </c>
      <c r="AE5" s="27">
        <v>37833</v>
      </c>
      <c r="AF5" s="27">
        <v>37864</v>
      </c>
      <c r="AG5" s="27">
        <v>37894</v>
      </c>
      <c r="AH5" s="27">
        <v>37925</v>
      </c>
      <c r="AI5" s="27">
        <v>37955</v>
      </c>
      <c r="AJ5" s="15">
        <v>37986</v>
      </c>
      <c r="AK5" s="27">
        <v>38017</v>
      </c>
      <c r="AL5" s="27">
        <v>38046</v>
      </c>
      <c r="AM5" s="27">
        <v>38077</v>
      </c>
      <c r="AN5" s="27">
        <v>38107</v>
      </c>
      <c r="AO5" s="27">
        <v>38138</v>
      </c>
      <c r="AP5" s="27">
        <v>38168</v>
      </c>
      <c r="AQ5" s="27">
        <v>38199</v>
      </c>
      <c r="AR5" s="27">
        <v>38230</v>
      </c>
      <c r="AS5" s="27">
        <v>38260</v>
      </c>
      <c r="AT5" s="27">
        <v>38291</v>
      </c>
      <c r="AU5" s="27">
        <v>38321</v>
      </c>
      <c r="AV5" s="15">
        <v>38352</v>
      </c>
      <c r="AW5" s="27">
        <v>38383</v>
      </c>
      <c r="AX5" s="27">
        <v>38411</v>
      </c>
      <c r="AY5" s="27">
        <v>38442</v>
      </c>
      <c r="AZ5" s="27">
        <v>38472</v>
      </c>
      <c r="BA5" s="27">
        <v>38503</v>
      </c>
      <c r="BB5" s="27">
        <v>38533</v>
      </c>
      <c r="BC5" s="27">
        <v>38564</v>
      </c>
      <c r="BD5" s="27">
        <v>38595</v>
      </c>
      <c r="BE5" s="27">
        <v>38625</v>
      </c>
      <c r="BF5" s="27">
        <v>38656</v>
      </c>
      <c r="BG5" s="27">
        <v>38686</v>
      </c>
      <c r="BH5" s="15">
        <v>38717</v>
      </c>
      <c r="BI5" s="31">
        <v>38748</v>
      </c>
      <c r="BJ5" s="31">
        <v>38776</v>
      </c>
      <c r="BK5" s="31">
        <v>38776</v>
      </c>
      <c r="BL5" s="31">
        <v>38807</v>
      </c>
      <c r="BM5" s="31">
        <v>38837</v>
      </c>
      <c r="BN5" s="31">
        <v>38868</v>
      </c>
      <c r="BO5" s="31">
        <v>38898</v>
      </c>
      <c r="BP5" s="31">
        <v>38929</v>
      </c>
      <c r="BQ5" s="31">
        <v>38960</v>
      </c>
      <c r="BR5" s="31">
        <v>38990</v>
      </c>
      <c r="BS5" s="31">
        <v>39021</v>
      </c>
      <c r="BT5" s="31">
        <v>39051</v>
      </c>
      <c r="BU5" s="15">
        <v>39082</v>
      </c>
    </row>
    <row r="6" spans="2:76" ht="12">
      <c r="B6" s="21"/>
      <c r="C6" s="19"/>
      <c r="D6" s="19"/>
      <c r="E6" s="19"/>
      <c r="F6" s="19"/>
      <c r="H6" s="19"/>
      <c r="I6" s="19"/>
      <c r="J6" s="19"/>
      <c r="K6" s="19"/>
      <c r="L6" s="19"/>
      <c r="X6" s="19"/>
      <c r="AJ6" s="19"/>
      <c r="AS6" s="28"/>
      <c r="AT6" s="28"/>
      <c r="AU6" s="28"/>
      <c r="AV6" s="16"/>
      <c r="AW6" s="28"/>
      <c r="AX6" s="28"/>
      <c r="AY6" s="28"/>
      <c r="AZ6" s="28"/>
      <c r="BA6" s="28"/>
      <c r="BC6" s="28"/>
      <c r="BD6" s="28"/>
      <c r="BE6" s="28"/>
      <c r="BF6" s="28"/>
      <c r="BG6" s="28"/>
      <c r="BH6" s="19"/>
      <c r="BS6" s="10"/>
      <c r="BT6" s="10"/>
      <c r="BU6" s="16"/>
      <c r="BV6" s="10"/>
      <c r="BW6" s="10"/>
      <c r="BX6" s="10"/>
    </row>
    <row r="7" spans="1:76" ht="12">
      <c r="A7" s="9" t="s">
        <v>18</v>
      </c>
      <c r="B7" s="22"/>
      <c r="C7" s="16"/>
      <c r="D7" s="16"/>
      <c r="E7" s="16"/>
      <c r="F7" s="16"/>
      <c r="G7" s="28"/>
      <c r="H7" s="16"/>
      <c r="I7" s="16"/>
      <c r="J7" s="16"/>
      <c r="K7" s="16"/>
      <c r="L7" s="16"/>
      <c r="M7" s="28"/>
      <c r="N7" s="29"/>
      <c r="O7" s="28"/>
      <c r="P7" s="28"/>
      <c r="Q7" s="28"/>
      <c r="R7" s="28"/>
      <c r="S7" s="28"/>
      <c r="T7" s="28"/>
      <c r="U7" s="28"/>
      <c r="V7" s="28"/>
      <c r="W7" s="28"/>
      <c r="X7" s="16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17"/>
      <c r="AS7" s="28"/>
      <c r="AT7" s="28"/>
      <c r="AU7" s="28"/>
      <c r="AV7" s="16"/>
      <c r="AW7" s="28"/>
      <c r="AX7" s="28"/>
      <c r="AY7" s="28"/>
      <c r="AZ7" s="28"/>
      <c r="BA7" s="28"/>
      <c r="BC7" s="28"/>
      <c r="BD7" s="28"/>
      <c r="BE7" s="28"/>
      <c r="BF7" s="28"/>
      <c r="BG7" s="28"/>
      <c r="BH7" s="19"/>
      <c r="BS7" s="10"/>
      <c r="BT7" s="10"/>
      <c r="BU7" s="16"/>
      <c r="BV7" s="10"/>
      <c r="BW7" s="10"/>
      <c r="BX7" s="10"/>
    </row>
    <row r="8" spans="1:76" ht="12">
      <c r="A8" s="14" t="s">
        <v>64</v>
      </c>
      <c r="B8" s="23"/>
      <c r="C8" s="17"/>
      <c r="D8" s="17">
        <v>46058</v>
      </c>
      <c r="E8" s="17">
        <v>47058</v>
      </c>
      <c r="F8" s="17">
        <v>47710</v>
      </c>
      <c r="G8" s="29">
        <v>48212</v>
      </c>
      <c r="H8" s="17">
        <v>48556</v>
      </c>
      <c r="I8" s="17">
        <v>48936</v>
      </c>
      <c r="J8" s="17">
        <v>49288</v>
      </c>
      <c r="K8" s="17">
        <v>49437</v>
      </c>
      <c r="L8" s="17">
        <v>49546</v>
      </c>
      <c r="M8" s="29">
        <v>32432</v>
      </c>
      <c r="N8" s="29">
        <v>34032</v>
      </c>
      <c r="O8" s="28"/>
      <c r="P8" s="29">
        <v>41691</v>
      </c>
      <c r="Q8" s="29">
        <v>42477</v>
      </c>
      <c r="R8" s="28">
        <v>42534</v>
      </c>
      <c r="S8" s="29">
        <v>42650</v>
      </c>
      <c r="T8" s="28">
        <v>42855</v>
      </c>
      <c r="U8" s="29">
        <v>43133</v>
      </c>
      <c r="V8" s="29">
        <v>43421</v>
      </c>
      <c r="W8" s="29">
        <v>43518</v>
      </c>
      <c r="X8" s="17">
        <v>43955</v>
      </c>
      <c r="Y8" s="28">
        <v>27654</v>
      </c>
      <c r="Z8" s="29">
        <v>31380</v>
      </c>
      <c r="AA8" s="28">
        <v>35326</v>
      </c>
      <c r="AB8" s="29">
        <v>36872</v>
      </c>
      <c r="AC8" s="29">
        <v>37579</v>
      </c>
      <c r="AD8" s="28">
        <v>37887</v>
      </c>
      <c r="AE8" s="29">
        <v>38048</v>
      </c>
      <c r="AF8" s="29">
        <v>38193</v>
      </c>
      <c r="AG8" s="29">
        <v>38443</v>
      </c>
      <c r="AH8" s="29">
        <v>38715</v>
      </c>
      <c r="AI8" s="29">
        <v>38272</v>
      </c>
      <c r="AJ8" s="17">
        <v>38600</v>
      </c>
      <c r="AK8" s="29">
        <v>24362</v>
      </c>
      <c r="AL8" s="29">
        <v>26994</v>
      </c>
      <c r="AM8" s="29">
        <v>30673</v>
      </c>
      <c r="AN8" s="29">
        <v>31930</v>
      </c>
      <c r="AO8" s="29">
        <v>32480</v>
      </c>
      <c r="AP8" s="29">
        <v>32815</v>
      </c>
      <c r="AQ8" s="29">
        <v>32987</v>
      </c>
      <c r="AR8" s="29">
        <v>33141</v>
      </c>
      <c r="AS8" s="29">
        <v>33445</v>
      </c>
      <c r="AT8" s="29">
        <v>32422</v>
      </c>
      <c r="AU8" s="29">
        <v>29633</v>
      </c>
      <c r="AV8" s="17">
        <v>28986</v>
      </c>
      <c r="AW8" s="29">
        <v>16456</v>
      </c>
      <c r="AX8" s="29">
        <v>18750</v>
      </c>
      <c r="AY8" s="29">
        <v>21756</v>
      </c>
      <c r="AZ8" s="29">
        <v>22639</v>
      </c>
      <c r="BA8" s="29">
        <v>23060</v>
      </c>
      <c r="BB8" s="29">
        <v>23275</v>
      </c>
      <c r="BC8" s="29">
        <v>23434</v>
      </c>
      <c r="BD8" s="29">
        <v>23648</v>
      </c>
      <c r="BE8" s="29">
        <v>23897</v>
      </c>
      <c r="BF8" s="29">
        <v>23750</v>
      </c>
      <c r="BG8" s="29">
        <v>22554</v>
      </c>
      <c r="BH8" s="17">
        <v>22374</v>
      </c>
      <c r="BI8" s="11">
        <v>13744</v>
      </c>
      <c r="BJ8" s="11">
        <v>15549</v>
      </c>
      <c r="BK8" s="11">
        <v>15549</v>
      </c>
      <c r="BL8" s="11">
        <v>17289</v>
      </c>
      <c r="BM8" s="11">
        <v>17795</v>
      </c>
      <c r="BN8" s="11">
        <v>18144</v>
      </c>
      <c r="BO8" s="11">
        <v>18334</v>
      </c>
      <c r="BP8" s="11">
        <v>18482</v>
      </c>
      <c r="BQ8" s="11">
        <v>18697</v>
      </c>
      <c r="BR8" s="11">
        <v>18922</v>
      </c>
      <c r="BS8" s="11">
        <v>18901</v>
      </c>
      <c r="BT8" s="11">
        <v>18164</v>
      </c>
      <c r="BU8" s="17">
        <v>17999</v>
      </c>
      <c r="BV8" s="10"/>
      <c r="BW8" s="10"/>
      <c r="BX8" s="10"/>
    </row>
    <row r="9" spans="1:76" ht="12">
      <c r="A9" s="14" t="s">
        <v>41</v>
      </c>
      <c r="B9" s="23"/>
      <c r="C9" s="17"/>
      <c r="D9" s="17">
        <v>3660</v>
      </c>
      <c r="E9" s="17">
        <v>3888</v>
      </c>
      <c r="F9" s="17">
        <v>4097</v>
      </c>
      <c r="G9" s="29">
        <v>4332</v>
      </c>
      <c r="H9" s="17">
        <v>4588</v>
      </c>
      <c r="I9" s="17">
        <v>4879</v>
      </c>
      <c r="J9" s="17">
        <v>5122</v>
      </c>
      <c r="K9" s="17">
        <v>5388</v>
      </c>
      <c r="L9" s="17">
        <v>5712</v>
      </c>
      <c r="M9" s="29">
        <v>2073</v>
      </c>
      <c r="N9" s="29">
        <v>2298</v>
      </c>
      <c r="O9" s="28"/>
      <c r="P9" s="29">
        <v>2971</v>
      </c>
      <c r="Q9" s="29">
        <v>3220</v>
      </c>
      <c r="R9" s="28">
        <v>3558</v>
      </c>
      <c r="S9" s="29">
        <v>3495</v>
      </c>
      <c r="T9" s="28">
        <v>3661</v>
      </c>
      <c r="U9" s="29">
        <v>3916</v>
      </c>
      <c r="V9" s="29">
        <v>4178</v>
      </c>
      <c r="W9" s="29">
        <v>4286</v>
      </c>
      <c r="X9" s="17">
        <v>4631</v>
      </c>
      <c r="Y9" s="28">
        <v>1902</v>
      </c>
      <c r="Z9" s="29">
        <v>2173</v>
      </c>
      <c r="AA9" s="28">
        <v>2518</v>
      </c>
      <c r="AB9" s="29">
        <v>2769</v>
      </c>
      <c r="AC9" s="29">
        <v>3010</v>
      </c>
      <c r="AD9" s="28">
        <v>3135</v>
      </c>
      <c r="AE9" s="29">
        <v>3222</v>
      </c>
      <c r="AF9" s="29">
        <v>3338</v>
      </c>
      <c r="AG9" s="29">
        <v>3553</v>
      </c>
      <c r="AH9" s="29">
        <v>3801</v>
      </c>
      <c r="AI9" s="29">
        <v>3811</v>
      </c>
      <c r="AJ9" s="17">
        <v>4123</v>
      </c>
      <c r="AK9" s="29">
        <v>1334</v>
      </c>
      <c r="AL9" s="29">
        <v>1582</v>
      </c>
      <c r="AM9" s="29">
        <v>1950</v>
      </c>
      <c r="AN9" s="29">
        <v>2139</v>
      </c>
      <c r="AO9" s="29">
        <v>2328</v>
      </c>
      <c r="AP9" s="29">
        <v>2488</v>
      </c>
      <c r="AQ9" s="29">
        <v>2612</v>
      </c>
      <c r="AR9" s="29">
        <v>2733</v>
      </c>
      <c r="AS9" s="29">
        <v>3007</v>
      </c>
      <c r="AT9" s="29">
        <v>3210</v>
      </c>
      <c r="AU9" s="29">
        <v>3370</v>
      </c>
      <c r="AV9" s="17">
        <v>3653</v>
      </c>
      <c r="AW9" s="29">
        <v>1610</v>
      </c>
      <c r="AX9" s="29">
        <v>1834</v>
      </c>
      <c r="AY9" s="29">
        <v>2111</v>
      </c>
      <c r="AZ9" s="29">
        <v>2342</v>
      </c>
      <c r="BA9" s="29">
        <v>2520</v>
      </c>
      <c r="BB9" s="29">
        <v>2649</v>
      </c>
      <c r="BC9" s="29">
        <v>2762</v>
      </c>
      <c r="BD9" s="29">
        <v>2930</v>
      </c>
      <c r="BE9" s="29">
        <v>3152</v>
      </c>
      <c r="BF9" s="29">
        <v>3340</v>
      </c>
      <c r="BG9" s="29">
        <v>3374</v>
      </c>
      <c r="BH9" s="17">
        <v>3529</v>
      </c>
      <c r="BI9" s="11">
        <v>831</v>
      </c>
      <c r="BJ9" s="11">
        <v>989</v>
      </c>
      <c r="BK9" s="11">
        <v>989</v>
      </c>
      <c r="BL9" s="11">
        <v>1209</v>
      </c>
      <c r="BM9" s="11">
        <v>1373</v>
      </c>
      <c r="BN9" s="11">
        <v>1584</v>
      </c>
      <c r="BO9" s="11">
        <v>1714</v>
      </c>
      <c r="BP9" s="11">
        <v>1839</v>
      </c>
      <c r="BQ9" s="11">
        <v>2029</v>
      </c>
      <c r="BR9" s="11">
        <v>2237</v>
      </c>
      <c r="BS9" s="11">
        <v>2546</v>
      </c>
      <c r="BT9" s="11">
        <v>2836</v>
      </c>
      <c r="BU9" s="17">
        <v>3021</v>
      </c>
      <c r="BV9" s="10"/>
      <c r="BW9" s="10"/>
      <c r="BX9" s="10"/>
    </row>
    <row r="10" spans="1:76" ht="12">
      <c r="A10" s="14" t="s">
        <v>17</v>
      </c>
      <c r="B10" s="23"/>
      <c r="C10" s="17"/>
      <c r="D10" s="17">
        <v>5913</v>
      </c>
      <c r="E10" s="17">
        <v>6063</v>
      </c>
      <c r="F10" s="17">
        <v>6665</v>
      </c>
      <c r="G10" s="29">
        <v>7660</v>
      </c>
      <c r="H10" s="17">
        <v>8047</v>
      </c>
      <c r="I10" s="17">
        <v>8264</v>
      </c>
      <c r="J10" s="17">
        <v>8400</v>
      </c>
      <c r="K10" s="17">
        <v>8949</v>
      </c>
      <c r="L10" s="17">
        <v>9600</v>
      </c>
      <c r="M10" s="29">
        <v>9843</v>
      </c>
      <c r="N10" s="29">
        <v>9847</v>
      </c>
      <c r="O10" s="28"/>
      <c r="P10" s="29">
        <v>10239</v>
      </c>
      <c r="Q10" s="29">
        <v>10942</v>
      </c>
      <c r="R10" s="28">
        <v>11880</v>
      </c>
      <c r="S10" s="29">
        <v>12466</v>
      </c>
      <c r="T10" s="28">
        <v>12575</v>
      </c>
      <c r="U10" s="29">
        <v>12686</v>
      </c>
      <c r="V10" s="29">
        <v>12840</v>
      </c>
      <c r="W10" s="29">
        <v>13560</v>
      </c>
      <c r="X10" s="17">
        <v>14059</v>
      </c>
      <c r="Y10" s="28">
        <v>13936</v>
      </c>
      <c r="Z10" s="29">
        <v>14103</v>
      </c>
      <c r="AA10" s="28">
        <v>14196</v>
      </c>
      <c r="AB10" s="29">
        <v>14264</v>
      </c>
      <c r="AC10" s="29">
        <v>14478</v>
      </c>
      <c r="AD10" s="28">
        <v>15031</v>
      </c>
      <c r="AE10" s="29">
        <v>15383</v>
      </c>
      <c r="AF10" s="29">
        <v>15817</v>
      </c>
      <c r="AG10" s="29">
        <v>15995</v>
      </c>
      <c r="AH10" s="29">
        <v>16448</v>
      </c>
      <c r="AI10" s="29">
        <v>17636</v>
      </c>
      <c r="AJ10" s="17">
        <v>18437</v>
      </c>
      <c r="AK10" s="29">
        <v>17946</v>
      </c>
      <c r="AL10" s="29">
        <v>17935</v>
      </c>
      <c r="AM10" s="29">
        <v>18196</v>
      </c>
      <c r="AN10" s="29">
        <v>18270</v>
      </c>
      <c r="AO10" s="29">
        <v>18590</v>
      </c>
      <c r="AP10" s="29">
        <v>19109</v>
      </c>
      <c r="AQ10" s="29">
        <v>19943</v>
      </c>
      <c r="AR10" s="29">
        <v>20508</v>
      </c>
      <c r="AS10" s="29">
        <v>20702</v>
      </c>
      <c r="AT10" s="29">
        <v>22131</v>
      </c>
      <c r="AU10" s="29">
        <v>25619</v>
      </c>
      <c r="AV10" s="17">
        <v>27012</v>
      </c>
      <c r="AW10" s="29">
        <v>26781</v>
      </c>
      <c r="AX10" s="29">
        <v>27160</v>
      </c>
      <c r="AY10" s="29">
        <v>27312</v>
      </c>
      <c r="AZ10" s="29">
        <v>27827</v>
      </c>
      <c r="BA10" s="29">
        <v>28686</v>
      </c>
      <c r="BB10" s="29">
        <v>29640</v>
      </c>
      <c r="BC10" s="29">
        <v>30879</v>
      </c>
      <c r="BD10" s="29">
        <v>31817</v>
      </c>
      <c r="BE10" s="29">
        <v>32678</v>
      </c>
      <c r="BF10" s="29">
        <v>33529</v>
      </c>
      <c r="BG10" s="29">
        <v>35562</v>
      </c>
      <c r="BH10" s="17">
        <v>36445</v>
      </c>
      <c r="BI10" s="11">
        <v>35073</v>
      </c>
      <c r="BJ10" s="11">
        <v>35276</v>
      </c>
      <c r="BK10" s="11">
        <v>35276</v>
      </c>
      <c r="BL10" s="11">
        <v>35403</v>
      </c>
      <c r="BM10" s="11">
        <v>35892</v>
      </c>
      <c r="BN10" s="11">
        <v>37274</v>
      </c>
      <c r="BO10" s="11">
        <v>39106</v>
      </c>
      <c r="BP10" s="11">
        <v>41717</v>
      </c>
      <c r="BQ10" s="11">
        <v>44276</v>
      </c>
      <c r="BR10" s="11">
        <v>45667</v>
      </c>
      <c r="BS10" s="11">
        <v>46599</v>
      </c>
      <c r="BT10" s="11">
        <v>48300</v>
      </c>
      <c r="BU10" s="17">
        <v>48845</v>
      </c>
      <c r="BV10" s="10"/>
      <c r="BW10" s="10"/>
      <c r="BX10" s="10"/>
    </row>
    <row r="11" spans="1:76" ht="12">
      <c r="A11" s="14" t="s">
        <v>1</v>
      </c>
      <c r="B11" s="23"/>
      <c r="C11" s="17"/>
      <c r="D11" s="17">
        <v>3660</v>
      </c>
      <c r="E11" s="17">
        <v>939</v>
      </c>
      <c r="F11" s="17">
        <v>1502</v>
      </c>
      <c r="G11" s="29">
        <v>2100</v>
      </c>
      <c r="H11" s="17">
        <v>2363</v>
      </c>
      <c r="I11" s="17">
        <v>2448</v>
      </c>
      <c r="J11" s="17">
        <v>2560</v>
      </c>
      <c r="K11" s="17">
        <v>2708</v>
      </c>
      <c r="L11" s="17">
        <v>2859</v>
      </c>
      <c r="M11" s="29">
        <v>426</v>
      </c>
      <c r="N11" s="29">
        <v>427</v>
      </c>
      <c r="O11" s="28"/>
      <c r="P11" s="29">
        <v>560</v>
      </c>
      <c r="Q11" s="29">
        <v>1075</v>
      </c>
      <c r="R11" s="28">
        <v>1581</v>
      </c>
      <c r="S11" s="29">
        <v>2031</v>
      </c>
      <c r="T11" s="28">
        <v>2122</v>
      </c>
      <c r="U11" s="29">
        <v>2222</v>
      </c>
      <c r="V11" s="29">
        <v>2374</v>
      </c>
      <c r="W11" s="29">
        <v>2974</v>
      </c>
      <c r="X11" s="17">
        <v>3299</v>
      </c>
      <c r="Y11" s="28">
        <v>714</v>
      </c>
      <c r="Z11" s="29">
        <v>783</v>
      </c>
      <c r="AA11" s="28">
        <v>844</v>
      </c>
      <c r="AB11" s="29">
        <v>905</v>
      </c>
      <c r="AC11" s="29">
        <v>971</v>
      </c>
      <c r="AD11" s="28">
        <v>1276</v>
      </c>
      <c r="AE11" s="29">
        <v>1577</v>
      </c>
      <c r="AF11" s="29">
        <v>1981</v>
      </c>
      <c r="AG11" s="29">
        <v>2148</v>
      </c>
      <c r="AH11" s="29">
        <v>2599</v>
      </c>
      <c r="AI11" s="29">
        <v>3255</v>
      </c>
      <c r="AJ11" s="17">
        <v>3887</v>
      </c>
      <c r="AK11" s="29">
        <v>1544</v>
      </c>
      <c r="AL11" s="29">
        <v>1544</v>
      </c>
      <c r="AM11" s="29">
        <v>1682</v>
      </c>
      <c r="AN11" s="29">
        <v>1766</v>
      </c>
      <c r="AO11" s="29">
        <v>1846</v>
      </c>
      <c r="AP11" s="29">
        <v>2157</v>
      </c>
      <c r="AQ11" s="29">
        <v>2926</v>
      </c>
      <c r="AR11" s="29">
        <v>3474</v>
      </c>
      <c r="AS11" s="29">
        <v>3654</v>
      </c>
      <c r="AT11" s="29">
        <v>3834</v>
      </c>
      <c r="AU11" s="29">
        <v>4253</v>
      </c>
      <c r="AV11" s="17">
        <v>4487</v>
      </c>
      <c r="AW11" s="29">
        <v>682</v>
      </c>
      <c r="AX11" s="29">
        <v>849</v>
      </c>
      <c r="AY11" s="29">
        <v>946</v>
      </c>
      <c r="AZ11" s="29">
        <v>1391</v>
      </c>
      <c r="BA11" s="29">
        <v>1981</v>
      </c>
      <c r="BB11" s="29">
        <v>2721</v>
      </c>
      <c r="BC11" s="29">
        <v>3805</v>
      </c>
      <c r="BD11" s="29">
        <v>4691</v>
      </c>
      <c r="BE11" s="29">
        <v>5525</v>
      </c>
      <c r="BF11" s="29">
        <v>6017</v>
      </c>
      <c r="BG11" s="29">
        <v>6672</v>
      </c>
      <c r="BH11" s="17">
        <v>7153</v>
      </c>
      <c r="BI11" s="11">
        <v>1640</v>
      </c>
      <c r="BJ11" s="11">
        <v>1757</v>
      </c>
      <c r="BK11" s="11">
        <v>1757</v>
      </c>
      <c r="BL11" s="11">
        <v>1836</v>
      </c>
      <c r="BM11" s="11">
        <v>2278</v>
      </c>
      <c r="BN11" s="11">
        <v>3485</v>
      </c>
      <c r="BO11" s="11">
        <v>5275</v>
      </c>
      <c r="BP11" s="11">
        <v>7837</v>
      </c>
      <c r="BQ11" s="11">
        <v>10378</v>
      </c>
      <c r="BR11" s="11">
        <v>11757</v>
      </c>
      <c r="BS11" s="11">
        <v>12321</v>
      </c>
      <c r="BT11" s="11">
        <v>12907</v>
      </c>
      <c r="BU11" s="17">
        <v>13064</v>
      </c>
      <c r="BV11" s="10"/>
      <c r="BW11" s="10"/>
      <c r="BX11" s="10"/>
    </row>
    <row r="12" spans="1:76" ht="7.5" customHeight="1">
      <c r="A12" s="14"/>
      <c r="B12" s="23"/>
      <c r="C12" s="17"/>
      <c r="D12" s="17"/>
      <c r="E12" s="17"/>
      <c r="F12" s="17"/>
      <c r="G12" s="29"/>
      <c r="H12" s="17"/>
      <c r="I12" s="17"/>
      <c r="J12" s="17"/>
      <c r="K12" s="17"/>
      <c r="L12" s="17"/>
      <c r="M12" s="29"/>
      <c r="N12" s="29"/>
      <c r="O12" s="28"/>
      <c r="P12" s="28"/>
      <c r="Q12" s="28"/>
      <c r="R12" s="28"/>
      <c r="S12" s="29"/>
      <c r="T12" s="28"/>
      <c r="U12" s="28"/>
      <c r="V12" s="29"/>
      <c r="W12" s="29"/>
      <c r="X12" s="17"/>
      <c r="Y12" s="28"/>
      <c r="Z12" s="29"/>
      <c r="AA12" s="28"/>
      <c r="AB12" s="29"/>
      <c r="AC12" s="29"/>
      <c r="AD12" s="28"/>
      <c r="AE12" s="29"/>
      <c r="AF12" s="29"/>
      <c r="AG12" s="29"/>
      <c r="AH12" s="29"/>
      <c r="AI12" s="29"/>
      <c r="AJ12" s="17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17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17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7"/>
      <c r="BV12" s="10"/>
      <c r="BW12" s="10"/>
      <c r="BX12" s="10"/>
    </row>
    <row r="13" spans="1:76" s="2" customFormat="1" ht="12">
      <c r="A13" s="12" t="s">
        <v>16</v>
      </c>
      <c r="B13" s="24">
        <v>61464</v>
      </c>
      <c r="C13" s="18"/>
      <c r="D13" s="18">
        <v>51971</v>
      </c>
      <c r="E13" s="18">
        <v>53121</v>
      </c>
      <c r="F13" s="18">
        <v>54375</v>
      </c>
      <c r="G13" s="30">
        <v>55872</v>
      </c>
      <c r="H13" s="18">
        <v>56603</v>
      </c>
      <c r="I13" s="18">
        <v>57200</v>
      </c>
      <c r="J13" s="18">
        <v>57688</v>
      </c>
      <c r="K13" s="18">
        <v>58386</v>
      </c>
      <c r="L13" s="20">
        <v>59146</v>
      </c>
      <c r="M13" s="30">
        <v>42275</v>
      </c>
      <c r="N13" s="30">
        <v>42275</v>
      </c>
      <c r="O13" s="30">
        <v>42275</v>
      </c>
      <c r="P13" s="30">
        <f>P8+P10</f>
        <v>51930</v>
      </c>
      <c r="Q13" s="30">
        <f aca="true" t="shared" si="0" ref="Q13:Y13">SUM(Q8+Q10)</f>
        <v>53419</v>
      </c>
      <c r="R13" s="30">
        <f t="shared" si="0"/>
        <v>54414</v>
      </c>
      <c r="S13" s="30">
        <f t="shared" si="0"/>
        <v>55116</v>
      </c>
      <c r="T13" s="30">
        <f t="shared" si="0"/>
        <v>55430</v>
      </c>
      <c r="U13" s="30">
        <f t="shared" si="0"/>
        <v>55819</v>
      </c>
      <c r="V13" s="30">
        <f t="shared" si="0"/>
        <v>56261</v>
      </c>
      <c r="W13" s="30">
        <f t="shared" si="0"/>
        <v>57078</v>
      </c>
      <c r="X13" s="18">
        <f t="shared" si="0"/>
        <v>58014</v>
      </c>
      <c r="Y13" s="30">
        <f t="shared" si="0"/>
        <v>41590</v>
      </c>
      <c r="Z13" s="30">
        <v>45483</v>
      </c>
      <c r="AA13" s="30">
        <f>SUM(AA8+AA10)</f>
        <v>49522</v>
      </c>
      <c r="AB13" s="30">
        <v>51136</v>
      </c>
      <c r="AC13" s="30">
        <f>SUM(AC8+AC10)</f>
        <v>52057</v>
      </c>
      <c r="AD13" s="37">
        <v>45484</v>
      </c>
      <c r="AE13" s="30">
        <f>SUM(AE8+AE10)</f>
        <v>53431</v>
      </c>
      <c r="AF13" s="30">
        <f>SUM(AF10+AF8)</f>
        <v>54010</v>
      </c>
      <c r="AG13" s="30">
        <f>SUM(AG8+AG10)</f>
        <v>54438</v>
      </c>
      <c r="AH13" s="30">
        <v>55163</v>
      </c>
      <c r="AI13" s="30">
        <v>55908</v>
      </c>
      <c r="AJ13" s="18">
        <v>57037</v>
      </c>
      <c r="AK13" s="30">
        <v>42308</v>
      </c>
      <c r="AL13" s="30">
        <v>44929</v>
      </c>
      <c r="AM13" s="30">
        <v>48869</v>
      </c>
      <c r="AN13" s="30">
        <v>50200</v>
      </c>
      <c r="AO13" s="30">
        <v>51070</v>
      </c>
      <c r="AP13" s="30">
        <v>51924</v>
      </c>
      <c r="AQ13" s="30">
        <v>52930</v>
      </c>
      <c r="AR13" s="30">
        <v>53649</v>
      </c>
      <c r="AS13" s="30">
        <v>54147</v>
      </c>
      <c r="AT13" s="30">
        <v>54553</v>
      </c>
      <c r="AU13" s="30">
        <v>55252</v>
      </c>
      <c r="AV13" s="18">
        <v>55998</v>
      </c>
      <c r="AW13" s="30">
        <v>43237</v>
      </c>
      <c r="AX13" s="30">
        <v>45910</v>
      </c>
      <c r="AY13" s="30">
        <v>49068</v>
      </c>
      <c r="AZ13" s="30">
        <v>50466</v>
      </c>
      <c r="BA13" s="30">
        <v>51746</v>
      </c>
      <c r="BB13" s="30">
        <v>52915</v>
      </c>
      <c r="BC13" s="30">
        <v>54313</v>
      </c>
      <c r="BD13" s="30">
        <v>55465</v>
      </c>
      <c r="BE13" s="30">
        <v>56575</v>
      </c>
      <c r="BF13" s="30">
        <v>57279</v>
      </c>
      <c r="BG13" s="30">
        <v>58116</v>
      </c>
      <c r="BH13" s="18">
        <v>58819</v>
      </c>
      <c r="BI13" s="32">
        <v>48817</v>
      </c>
      <c r="BJ13" s="32">
        <v>50825</v>
      </c>
      <c r="BK13" s="32">
        <f>SUM(BK8+BK10)</f>
        <v>50825</v>
      </c>
      <c r="BL13" s="32">
        <v>52692</v>
      </c>
      <c r="BM13" s="32">
        <v>53687</v>
      </c>
      <c r="BN13" s="32">
        <f>SUM(BN8+BN10)</f>
        <v>55418</v>
      </c>
      <c r="BO13" s="32">
        <v>57440</v>
      </c>
      <c r="BP13" s="32">
        <v>60199</v>
      </c>
      <c r="BQ13" s="32">
        <v>62973</v>
      </c>
      <c r="BR13" s="32">
        <v>64589</v>
      </c>
      <c r="BS13" s="32">
        <v>65500</v>
      </c>
      <c r="BT13" s="32">
        <v>66464</v>
      </c>
      <c r="BU13" s="18">
        <v>66844</v>
      </c>
      <c r="BV13" s="9"/>
      <c r="BW13" s="9"/>
      <c r="BX13" s="9"/>
    </row>
    <row r="14" spans="1:76" ht="12">
      <c r="A14" s="14" t="s">
        <v>1</v>
      </c>
      <c r="B14" s="23"/>
      <c r="C14" s="17"/>
      <c r="D14" s="17">
        <v>4478</v>
      </c>
      <c r="E14" s="17">
        <v>4827</v>
      </c>
      <c r="F14" s="17">
        <v>5599</v>
      </c>
      <c r="G14" s="29">
        <v>6432</v>
      </c>
      <c r="H14" s="17">
        <v>6951</v>
      </c>
      <c r="I14" s="17">
        <v>7327</v>
      </c>
      <c r="J14" s="17">
        <v>7682</v>
      </c>
      <c r="K14" s="17">
        <v>8096</v>
      </c>
      <c r="L14" s="17">
        <v>8571</v>
      </c>
      <c r="M14" s="29">
        <v>2499</v>
      </c>
      <c r="N14" s="29">
        <v>2725</v>
      </c>
      <c r="O14" s="28"/>
      <c r="P14" s="29">
        <v>3531</v>
      </c>
      <c r="Q14" s="29">
        <v>4295</v>
      </c>
      <c r="R14" s="28">
        <v>4939</v>
      </c>
      <c r="S14" s="29">
        <v>5526</v>
      </c>
      <c r="T14" s="28">
        <v>5783</v>
      </c>
      <c r="U14" s="28">
        <v>6138</v>
      </c>
      <c r="V14" s="29">
        <v>6552</v>
      </c>
      <c r="W14" s="29">
        <v>7260</v>
      </c>
      <c r="X14" s="17">
        <v>7930</v>
      </c>
      <c r="Y14" s="28">
        <v>2616</v>
      </c>
      <c r="Z14" s="29">
        <v>2956</v>
      </c>
      <c r="AA14" s="28">
        <v>3362</v>
      </c>
      <c r="AB14" s="29">
        <v>3674</v>
      </c>
      <c r="AC14" s="29">
        <v>3981</v>
      </c>
      <c r="AD14" s="28">
        <v>4411</v>
      </c>
      <c r="AE14" s="29">
        <v>4799</v>
      </c>
      <c r="AF14" s="29">
        <v>5319</v>
      </c>
      <c r="AG14" s="29">
        <v>5701</v>
      </c>
      <c r="AH14" s="29">
        <v>6400</v>
      </c>
      <c r="AI14" s="29">
        <v>7066</v>
      </c>
      <c r="AJ14" s="17">
        <v>8010</v>
      </c>
      <c r="AK14" s="29">
        <v>2878</v>
      </c>
      <c r="AL14" s="29">
        <v>3126</v>
      </c>
      <c r="AM14" s="29">
        <v>3632</v>
      </c>
      <c r="AN14" s="29">
        <v>3905</v>
      </c>
      <c r="AO14" s="29">
        <v>4174</v>
      </c>
      <c r="AP14" s="29">
        <v>4645</v>
      </c>
      <c r="AQ14" s="29">
        <v>5538</v>
      </c>
      <c r="AR14" s="29">
        <v>6207</v>
      </c>
      <c r="AS14" s="29">
        <v>6661</v>
      </c>
      <c r="AT14" s="29">
        <v>7044</v>
      </c>
      <c r="AU14" s="29">
        <v>7623</v>
      </c>
      <c r="AV14" s="17">
        <v>8140</v>
      </c>
      <c r="AW14" s="29">
        <v>2292</v>
      </c>
      <c r="AX14" s="29">
        <v>2683</v>
      </c>
      <c r="AY14" s="29">
        <v>3057</v>
      </c>
      <c r="AZ14" s="29">
        <v>3733</v>
      </c>
      <c r="BA14" s="29">
        <v>4501</v>
      </c>
      <c r="BB14" s="29">
        <v>5370</v>
      </c>
      <c r="BC14" s="29">
        <v>6567</v>
      </c>
      <c r="BD14" s="29">
        <v>7621</v>
      </c>
      <c r="BE14" s="29">
        <v>8677</v>
      </c>
      <c r="BF14" s="29">
        <v>9357</v>
      </c>
      <c r="BG14" s="29">
        <v>10046</v>
      </c>
      <c r="BH14" s="17">
        <v>10682</v>
      </c>
      <c r="BI14" s="11">
        <v>2471</v>
      </c>
      <c r="BJ14" s="11">
        <v>2746</v>
      </c>
      <c r="BK14" s="11">
        <f>SUM(BK9+BK11)</f>
        <v>2746</v>
      </c>
      <c r="BL14" s="11">
        <v>3045</v>
      </c>
      <c r="BM14" s="11">
        <v>3651</v>
      </c>
      <c r="BN14" s="11">
        <f>SUM(BN9+BN11)</f>
        <v>5069</v>
      </c>
      <c r="BO14" s="11">
        <v>6989</v>
      </c>
      <c r="BP14" s="11">
        <v>9676</v>
      </c>
      <c r="BQ14" s="11">
        <v>12407</v>
      </c>
      <c r="BR14" s="11">
        <v>13994</v>
      </c>
      <c r="BS14" s="11">
        <v>14867</v>
      </c>
      <c r="BT14" s="11">
        <v>15743</v>
      </c>
      <c r="BU14" s="17">
        <v>16085</v>
      </c>
      <c r="BV14" s="10"/>
      <c r="BW14" s="10"/>
      <c r="BX14" s="10"/>
    </row>
    <row r="15" spans="1:76" ht="12">
      <c r="A15" s="14"/>
      <c r="B15" s="23"/>
      <c r="C15" s="17"/>
      <c r="D15" s="17"/>
      <c r="E15" s="17"/>
      <c r="F15" s="17"/>
      <c r="G15" s="29"/>
      <c r="H15" s="17"/>
      <c r="I15" s="17"/>
      <c r="J15" s="17"/>
      <c r="K15" s="17"/>
      <c r="L15" s="17"/>
      <c r="M15" s="29"/>
      <c r="N15" s="29"/>
      <c r="O15" s="28"/>
      <c r="P15" s="29"/>
      <c r="Q15" s="29"/>
      <c r="R15" s="28"/>
      <c r="S15" s="29"/>
      <c r="T15" s="28"/>
      <c r="U15" s="28"/>
      <c r="V15" s="29"/>
      <c r="W15" s="29"/>
      <c r="X15" s="17"/>
      <c r="Y15" s="28"/>
      <c r="Z15" s="29"/>
      <c r="AA15" s="28"/>
      <c r="AB15" s="29"/>
      <c r="AC15" s="29"/>
      <c r="AD15" s="28"/>
      <c r="AE15" s="29"/>
      <c r="AF15" s="29"/>
      <c r="AG15" s="29"/>
      <c r="AH15" s="29"/>
      <c r="AI15" s="29"/>
      <c r="AJ15" s="17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17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17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7"/>
      <c r="BV15" s="10"/>
      <c r="BW15" s="10"/>
      <c r="BX15" s="10"/>
    </row>
    <row r="16" spans="1:76" ht="12">
      <c r="A16" s="12" t="s">
        <v>19</v>
      </c>
      <c r="B16" s="23"/>
      <c r="C16" s="17"/>
      <c r="D16" s="17"/>
      <c r="E16" s="17"/>
      <c r="F16" s="17"/>
      <c r="G16" s="29"/>
      <c r="H16" s="17"/>
      <c r="I16" s="17"/>
      <c r="J16" s="17"/>
      <c r="K16" s="17"/>
      <c r="L16" s="17"/>
      <c r="M16" s="29"/>
      <c r="N16" s="29"/>
      <c r="O16" s="28"/>
      <c r="P16" s="28"/>
      <c r="Q16" s="28"/>
      <c r="R16" s="28"/>
      <c r="S16" s="29"/>
      <c r="T16" s="28"/>
      <c r="U16" s="28"/>
      <c r="V16" s="29"/>
      <c r="W16" s="29"/>
      <c r="X16" s="17"/>
      <c r="Y16" s="28"/>
      <c r="Z16" s="29"/>
      <c r="AA16" s="28"/>
      <c r="AB16" s="29"/>
      <c r="AC16" s="29"/>
      <c r="AD16" s="28"/>
      <c r="AE16" s="29"/>
      <c r="AF16" s="29"/>
      <c r="AG16" s="29"/>
      <c r="AH16" s="29"/>
      <c r="AI16" s="29"/>
      <c r="AJ16" s="17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17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17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7"/>
      <c r="BV16" s="10"/>
      <c r="BW16" s="10"/>
      <c r="BX16" s="10"/>
    </row>
    <row r="17" spans="1:76" ht="12">
      <c r="A17" s="14" t="s">
        <v>19</v>
      </c>
      <c r="B17" s="23"/>
      <c r="C17" s="17"/>
      <c r="D17" s="17"/>
      <c r="E17" s="17">
        <v>7498</v>
      </c>
      <c r="F17" s="17">
        <v>8218</v>
      </c>
      <c r="G17" s="29">
        <v>9179</v>
      </c>
      <c r="H17" s="17">
        <v>9672</v>
      </c>
      <c r="I17" s="17">
        <v>11455</v>
      </c>
      <c r="J17" s="17">
        <v>12321</v>
      </c>
      <c r="K17" s="17">
        <v>13034</v>
      </c>
      <c r="L17" s="17">
        <v>14027</v>
      </c>
      <c r="M17" s="29">
        <v>2740</v>
      </c>
      <c r="N17" s="29">
        <v>4361</v>
      </c>
      <c r="O17" s="29"/>
      <c r="P17" s="29">
        <v>7414</v>
      </c>
      <c r="Q17" s="29">
        <v>8247</v>
      </c>
      <c r="R17" s="29">
        <v>8754</v>
      </c>
      <c r="S17" s="29">
        <v>9950</v>
      </c>
      <c r="T17" s="29">
        <v>11390</v>
      </c>
      <c r="U17" s="29">
        <v>11855</v>
      </c>
      <c r="V17" s="29">
        <v>12434</v>
      </c>
      <c r="W17" s="29">
        <v>12916</v>
      </c>
      <c r="X17" s="17">
        <v>14242</v>
      </c>
      <c r="Y17" s="29">
        <v>2856</v>
      </c>
      <c r="Z17" s="29">
        <v>4260</v>
      </c>
      <c r="AA17" s="29">
        <v>5495</v>
      </c>
      <c r="AB17" s="29">
        <v>6490</v>
      </c>
      <c r="AC17" s="29">
        <v>7414</v>
      </c>
      <c r="AD17" s="29">
        <v>8235</v>
      </c>
      <c r="AE17" s="29">
        <v>8909</v>
      </c>
      <c r="AF17" s="29">
        <v>9327</v>
      </c>
      <c r="AG17" s="29">
        <v>9643</v>
      </c>
      <c r="AH17" s="29">
        <v>10032</v>
      </c>
      <c r="AI17" s="29">
        <v>10404</v>
      </c>
      <c r="AJ17" s="17">
        <v>11628</v>
      </c>
      <c r="AK17" s="29">
        <v>2607</v>
      </c>
      <c r="AL17" s="29">
        <v>3991</v>
      </c>
      <c r="AM17" s="29">
        <v>6299</v>
      </c>
      <c r="AN17" s="29">
        <v>7412</v>
      </c>
      <c r="AO17" s="29">
        <v>8033</v>
      </c>
      <c r="AP17" s="29">
        <v>9000</v>
      </c>
      <c r="AQ17" s="29">
        <v>9919</v>
      </c>
      <c r="AR17" s="29">
        <v>10722</v>
      </c>
      <c r="AS17" s="29">
        <v>11216</v>
      </c>
      <c r="AT17" s="29">
        <v>11554</v>
      </c>
      <c r="AU17" s="29">
        <v>12045</v>
      </c>
      <c r="AV17" s="17">
        <v>13270</v>
      </c>
      <c r="AW17" s="29">
        <v>2165</v>
      </c>
      <c r="AX17" s="29">
        <v>3280</v>
      </c>
      <c r="AY17" s="29">
        <v>4580</v>
      </c>
      <c r="AZ17" s="29">
        <v>5524</v>
      </c>
      <c r="BA17" s="29">
        <v>6686</v>
      </c>
      <c r="BB17" s="29">
        <v>7227</v>
      </c>
      <c r="BC17" s="29">
        <v>8051</v>
      </c>
      <c r="BD17" s="29">
        <v>8709</v>
      </c>
      <c r="BE17" s="29">
        <v>9092</v>
      </c>
      <c r="BF17" s="29">
        <v>9319</v>
      </c>
      <c r="BG17" s="29">
        <v>9886</v>
      </c>
      <c r="BH17" s="17">
        <v>10887</v>
      </c>
      <c r="BI17" s="11">
        <v>1959</v>
      </c>
      <c r="BJ17" s="11">
        <v>3218</v>
      </c>
      <c r="BK17" s="11">
        <v>3218</v>
      </c>
      <c r="BL17" s="11">
        <v>4355</v>
      </c>
      <c r="BM17" s="11">
        <v>4806</v>
      </c>
      <c r="BN17" s="11">
        <v>5623</v>
      </c>
      <c r="BO17" s="11">
        <v>6132</v>
      </c>
      <c r="BP17" s="11">
        <v>6583</v>
      </c>
      <c r="BQ17" s="11">
        <v>7156</v>
      </c>
      <c r="BR17" s="11">
        <v>7405</v>
      </c>
      <c r="BS17" s="11">
        <v>7738</v>
      </c>
      <c r="BT17" s="11">
        <v>8451</v>
      </c>
      <c r="BU17" s="17">
        <v>9462</v>
      </c>
      <c r="BV17" s="10"/>
      <c r="BW17" s="10"/>
      <c r="BX17" s="10"/>
    </row>
    <row r="18" spans="1:76" ht="12">
      <c r="A18" s="14" t="s">
        <v>29</v>
      </c>
      <c r="B18" s="23"/>
      <c r="C18" s="17"/>
      <c r="D18" s="17"/>
      <c r="E18" s="17">
        <v>1578</v>
      </c>
      <c r="F18" s="17">
        <v>1768</v>
      </c>
      <c r="G18" s="29">
        <v>2016</v>
      </c>
      <c r="H18" s="17">
        <v>2212</v>
      </c>
      <c r="I18" s="17">
        <v>3080</v>
      </c>
      <c r="J18" s="17">
        <v>3304</v>
      </c>
      <c r="K18" s="17">
        <v>3484</v>
      </c>
      <c r="L18" s="17">
        <v>3998</v>
      </c>
      <c r="M18" s="29">
        <v>589</v>
      </c>
      <c r="N18" s="29">
        <v>855</v>
      </c>
      <c r="O18" s="29"/>
      <c r="P18" s="29">
        <v>1643</v>
      </c>
      <c r="Q18" s="29">
        <v>1870</v>
      </c>
      <c r="R18" s="29">
        <v>2043</v>
      </c>
      <c r="S18" s="29">
        <v>2831</v>
      </c>
      <c r="T18" s="29">
        <v>3856</v>
      </c>
      <c r="U18" s="29">
        <v>4125</v>
      </c>
      <c r="V18" s="29">
        <v>4366</v>
      </c>
      <c r="W18" s="29">
        <v>4646</v>
      </c>
      <c r="X18" s="17">
        <v>5519</v>
      </c>
      <c r="Y18" s="29">
        <v>626</v>
      </c>
      <c r="Z18" s="29">
        <v>885</v>
      </c>
      <c r="AA18" s="29">
        <v>1214</v>
      </c>
      <c r="AB18" s="29">
        <v>1440</v>
      </c>
      <c r="AC18" s="29">
        <v>1722</v>
      </c>
      <c r="AD18" s="29">
        <v>1942</v>
      </c>
      <c r="AE18" s="29">
        <v>2057</v>
      </c>
      <c r="AF18" s="29">
        <v>2150</v>
      </c>
      <c r="AG18" s="29">
        <v>2225</v>
      </c>
      <c r="AH18" s="29">
        <v>2328</v>
      </c>
      <c r="AI18" s="29">
        <v>2481</v>
      </c>
      <c r="AJ18" s="17">
        <v>3132</v>
      </c>
      <c r="AK18" s="29">
        <v>676</v>
      </c>
      <c r="AL18" s="29">
        <v>917</v>
      </c>
      <c r="AM18" s="29">
        <v>2220</v>
      </c>
      <c r="AN18" s="29">
        <v>2745</v>
      </c>
      <c r="AO18" s="29">
        <v>2977</v>
      </c>
      <c r="AP18" s="29">
        <v>3349</v>
      </c>
      <c r="AQ18" s="29">
        <v>3881</v>
      </c>
      <c r="AR18" s="29">
        <v>4380</v>
      </c>
      <c r="AS18" s="29">
        <v>4628</v>
      </c>
      <c r="AT18" s="29">
        <v>4765</v>
      </c>
      <c r="AU18" s="29">
        <v>5016</v>
      </c>
      <c r="AV18" s="17">
        <v>5705</v>
      </c>
      <c r="AW18" s="29">
        <v>354</v>
      </c>
      <c r="AX18" s="29">
        <v>499</v>
      </c>
      <c r="AY18" s="29">
        <v>749</v>
      </c>
      <c r="AZ18" s="29">
        <v>1087</v>
      </c>
      <c r="BA18" s="29">
        <v>1638</v>
      </c>
      <c r="BB18" s="29">
        <v>1802</v>
      </c>
      <c r="BC18" s="29">
        <v>2168</v>
      </c>
      <c r="BD18" s="29">
        <v>2484</v>
      </c>
      <c r="BE18" s="29">
        <v>2617</v>
      </c>
      <c r="BF18" s="29">
        <v>2700</v>
      </c>
      <c r="BG18" s="29">
        <v>2981</v>
      </c>
      <c r="BH18" s="17">
        <v>3528</v>
      </c>
      <c r="BI18" s="11">
        <v>416</v>
      </c>
      <c r="BJ18" s="11">
        <v>689</v>
      </c>
      <c r="BK18" s="11">
        <v>689</v>
      </c>
      <c r="BL18" s="11">
        <v>1008</v>
      </c>
      <c r="BM18" s="11">
        <v>1145</v>
      </c>
      <c r="BN18" s="11">
        <v>1375</v>
      </c>
      <c r="BO18" s="11">
        <v>1534</v>
      </c>
      <c r="BP18" s="11">
        <v>1763</v>
      </c>
      <c r="BQ18" s="11">
        <v>2064</v>
      </c>
      <c r="BR18" s="11">
        <v>2153</v>
      </c>
      <c r="BS18" s="11">
        <v>2316</v>
      </c>
      <c r="BT18" s="11">
        <v>2706</v>
      </c>
      <c r="BU18" s="17">
        <v>3277</v>
      </c>
      <c r="BV18" s="10"/>
      <c r="BW18" s="10"/>
      <c r="BX18" s="10"/>
    </row>
    <row r="19" spans="1:76" ht="12">
      <c r="A19" s="14" t="s">
        <v>44</v>
      </c>
      <c r="B19" s="23">
        <v>2787</v>
      </c>
      <c r="C19" s="17"/>
      <c r="D19" s="17"/>
      <c r="E19" s="17">
        <v>4071</v>
      </c>
      <c r="F19" s="17">
        <v>4473</v>
      </c>
      <c r="G19" s="29">
        <v>5004</v>
      </c>
      <c r="H19" s="17">
        <v>5247</v>
      </c>
      <c r="I19" s="17">
        <v>5340</v>
      </c>
      <c r="J19" s="17">
        <v>5517</v>
      </c>
      <c r="K19" s="17">
        <v>5898</v>
      </c>
      <c r="L19" s="17">
        <v>6179</v>
      </c>
      <c r="M19" s="29">
        <v>6187</v>
      </c>
      <c r="N19" s="29">
        <v>6200</v>
      </c>
      <c r="O19" s="29"/>
      <c r="P19" s="29">
        <v>6549</v>
      </c>
      <c r="Q19" s="29">
        <v>7116</v>
      </c>
      <c r="R19" s="29">
        <v>8168</v>
      </c>
      <c r="S19" s="29">
        <v>8739</v>
      </c>
      <c r="T19" s="29">
        <v>8840</v>
      </c>
      <c r="U19" s="29">
        <v>8950</v>
      </c>
      <c r="V19" s="29">
        <v>9573</v>
      </c>
      <c r="W19" s="29">
        <v>10074</v>
      </c>
      <c r="X19" s="17">
        <v>10384</v>
      </c>
      <c r="Y19" s="29">
        <v>9981</v>
      </c>
      <c r="Z19" s="29">
        <v>10235</v>
      </c>
      <c r="AA19" s="29">
        <v>10519</v>
      </c>
      <c r="AB19" s="29">
        <v>10609</v>
      </c>
      <c r="AC19" s="29">
        <v>10704</v>
      </c>
      <c r="AD19" s="29">
        <v>11064</v>
      </c>
      <c r="AE19" s="29">
        <v>11373</v>
      </c>
      <c r="AF19" s="29">
        <v>11773</v>
      </c>
      <c r="AG19" s="29">
        <v>11907</v>
      </c>
      <c r="AH19" s="29">
        <v>12224</v>
      </c>
      <c r="AI19" s="29">
        <v>12796</v>
      </c>
      <c r="AJ19" s="17">
        <v>13162</v>
      </c>
      <c r="AK19" s="29">
        <v>12317</v>
      </c>
      <c r="AL19" s="29">
        <v>12332</v>
      </c>
      <c r="AM19" s="29">
        <v>12639</v>
      </c>
      <c r="AN19" s="29">
        <v>13176</v>
      </c>
      <c r="AO19" s="29">
        <v>13319</v>
      </c>
      <c r="AP19" s="29">
        <v>13672</v>
      </c>
      <c r="AQ19" s="29">
        <v>14466</v>
      </c>
      <c r="AR19" s="29">
        <v>15008</v>
      </c>
      <c r="AS19" s="29">
        <v>15157</v>
      </c>
      <c r="AT19" s="29">
        <v>15736</v>
      </c>
      <c r="AU19" s="29">
        <v>17160</v>
      </c>
      <c r="AV19" s="17">
        <v>17757</v>
      </c>
      <c r="AW19" s="29">
        <v>16786</v>
      </c>
      <c r="AX19" s="29">
        <v>17126</v>
      </c>
      <c r="AY19" s="29">
        <v>17264</v>
      </c>
      <c r="AZ19" s="29">
        <v>18033</v>
      </c>
      <c r="BA19" s="29">
        <v>18463</v>
      </c>
      <c r="BB19" s="29">
        <v>18960</v>
      </c>
      <c r="BC19" s="29">
        <v>19674</v>
      </c>
      <c r="BD19" s="29">
        <v>20220</v>
      </c>
      <c r="BE19" s="29">
        <v>27706</v>
      </c>
      <c r="BF19" s="29">
        <v>21172</v>
      </c>
      <c r="BG19" s="29">
        <v>22141</v>
      </c>
      <c r="BH19" s="17">
        <v>22620</v>
      </c>
      <c r="BI19" s="11">
        <v>21115</v>
      </c>
      <c r="BJ19" s="11">
        <v>22186</v>
      </c>
      <c r="BK19" s="11">
        <v>22186</v>
      </c>
      <c r="BL19" s="11">
        <v>22754</v>
      </c>
      <c r="BM19" s="11">
        <v>23033</v>
      </c>
      <c r="BN19" s="11">
        <v>23801</v>
      </c>
      <c r="BO19" s="11">
        <v>24948</v>
      </c>
      <c r="BP19" s="11">
        <v>26676</v>
      </c>
      <c r="BQ19" s="11">
        <v>28509</v>
      </c>
      <c r="BR19" s="11">
        <v>29470</v>
      </c>
      <c r="BS19" s="11">
        <v>30024</v>
      </c>
      <c r="BT19" s="11">
        <v>30930</v>
      </c>
      <c r="BU19" s="17">
        <v>31291</v>
      </c>
      <c r="BV19" s="10"/>
      <c r="BW19" s="10"/>
      <c r="BX19" s="10"/>
    </row>
    <row r="20" spans="1:76" ht="12">
      <c r="A20" s="14" t="s">
        <v>29</v>
      </c>
      <c r="B20" s="23"/>
      <c r="C20" s="17"/>
      <c r="D20" s="17"/>
      <c r="E20" s="17">
        <v>3593</v>
      </c>
      <c r="F20" s="17">
        <v>3995</v>
      </c>
      <c r="G20" s="29">
        <v>4526</v>
      </c>
      <c r="H20" s="17">
        <v>4769</v>
      </c>
      <c r="I20" s="17">
        <v>4862</v>
      </c>
      <c r="J20" s="17">
        <v>5039</v>
      </c>
      <c r="K20" s="17">
        <v>5420</v>
      </c>
      <c r="L20" s="17">
        <v>5701</v>
      </c>
      <c r="M20" s="29">
        <v>344</v>
      </c>
      <c r="N20" s="29">
        <v>345</v>
      </c>
      <c r="O20" s="29"/>
      <c r="P20" s="29">
        <v>685</v>
      </c>
      <c r="Q20" s="29">
        <v>1252</v>
      </c>
      <c r="R20" s="29">
        <v>2231</v>
      </c>
      <c r="S20" s="29">
        <v>2802</v>
      </c>
      <c r="T20" s="29">
        <v>2903</v>
      </c>
      <c r="U20" s="29">
        <v>3012</v>
      </c>
      <c r="V20" s="29">
        <v>3634</v>
      </c>
      <c r="W20" s="29">
        <v>4133</v>
      </c>
      <c r="X20" s="17">
        <v>4443</v>
      </c>
      <c r="Y20" s="29">
        <v>298</v>
      </c>
      <c r="Z20" s="29">
        <v>506</v>
      </c>
      <c r="AA20" s="29">
        <v>780</v>
      </c>
      <c r="AB20" s="29">
        <v>867</v>
      </c>
      <c r="AC20" s="29">
        <v>958</v>
      </c>
      <c r="AD20" s="29">
        <v>1318</v>
      </c>
      <c r="AE20" s="29">
        <v>1627</v>
      </c>
      <c r="AF20" s="29">
        <v>2027</v>
      </c>
      <c r="AG20" s="29">
        <v>2160</v>
      </c>
      <c r="AH20" s="29">
        <v>2477</v>
      </c>
      <c r="AI20" s="29">
        <v>3049</v>
      </c>
      <c r="AJ20" s="17">
        <v>3415</v>
      </c>
      <c r="AK20" s="29">
        <v>313</v>
      </c>
      <c r="AL20" s="29">
        <v>313</v>
      </c>
      <c r="AM20" s="29">
        <v>528</v>
      </c>
      <c r="AN20" s="29">
        <v>1053</v>
      </c>
      <c r="AO20" s="29">
        <v>1192</v>
      </c>
      <c r="AP20" s="29">
        <v>1544</v>
      </c>
      <c r="AQ20" s="29">
        <v>2334</v>
      </c>
      <c r="AR20" s="29">
        <v>2874</v>
      </c>
      <c r="AS20" s="29">
        <v>3023</v>
      </c>
      <c r="AT20" s="29">
        <v>3600</v>
      </c>
      <c r="AU20" s="29">
        <v>5018</v>
      </c>
      <c r="AV20" s="17">
        <v>5613</v>
      </c>
      <c r="AW20" s="29">
        <v>451</v>
      </c>
      <c r="AX20" s="29">
        <v>620</v>
      </c>
      <c r="AY20" s="29">
        <v>748</v>
      </c>
      <c r="AZ20" s="29">
        <v>1516</v>
      </c>
      <c r="BA20" s="29">
        <v>1943</v>
      </c>
      <c r="BB20" s="29">
        <v>2439</v>
      </c>
      <c r="BC20" s="29">
        <v>3150</v>
      </c>
      <c r="BD20" s="29">
        <v>3692</v>
      </c>
      <c r="BE20" s="29">
        <v>4178</v>
      </c>
      <c r="BF20" s="29">
        <v>4643</v>
      </c>
      <c r="BG20" s="29">
        <v>5600</v>
      </c>
      <c r="BH20" s="17">
        <v>6068</v>
      </c>
      <c r="BI20" s="11">
        <v>331</v>
      </c>
      <c r="BJ20" s="11">
        <v>1235</v>
      </c>
      <c r="BK20" s="11">
        <v>1235</v>
      </c>
      <c r="BL20" s="11">
        <v>1752</v>
      </c>
      <c r="BM20" s="11">
        <v>2003</v>
      </c>
      <c r="BN20" s="11">
        <v>2752</v>
      </c>
      <c r="BO20" s="11">
        <v>3894</v>
      </c>
      <c r="BP20" s="11">
        <v>5616</v>
      </c>
      <c r="BQ20" s="11">
        <v>7446</v>
      </c>
      <c r="BR20" s="11">
        <v>8405</v>
      </c>
      <c r="BS20" s="11">
        <v>8957</v>
      </c>
      <c r="BT20" s="11">
        <v>9860</v>
      </c>
      <c r="BU20" s="17">
        <v>10220</v>
      </c>
      <c r="BV20" s="10"/>
      <c r="BW20" s="10"/>
      <c r="BX20" s="10"/>
    </row>
    <row r="21" spans="1:76" ht="7.5" customHeight="1">
      <c r="A21" s="14"/>
      <c r="B21" s="23"/>
      <c r="C21" s="17"/>
      <c r="D21" s="17"/>
      <c r="E21" s="17"/>
      <c r="F21" s="17"/>
      <c r="G21" s="29"/>
      <c r="H21" s="17"/>
      <c r="I21" s="17"/>
      <c r="J21" s="17"/>
      <c r="K21" s="17"/>
      <c r="L21" s="1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17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17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17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17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7"/>
      <c r="BV21" s="10"/>
      <c r="BW21" s="10"/>
      <c r="BX21" s="10"/>
    </row>
    <row r="22" spans="1:76" s="2" customFormat="1" ht="12">
      <c r="A22" s="12" t="s">
        <v>63</v>
      </c>
      <c r="B22" s="24"/>
      <c r="C22" s="18"/>
      <c r="D22" s="18"/>
      <c r="E22" s="18">
        <v>11112</v>
      </c>
      <c r="F22" s="18">
        <v>12175</v>
      </c>
      <c r="G22" s="30">
        <v>13640</v>
      </c>
      <c r="H22" s="18">
        <v>14364</v>
      </c>
      <c r="I22" s="18">
        <v>16213</v>
      </c>
      <c r="J22" s="18">
        <v>17221</v>
      </c>
      <c r="K22" s="18">
        <v>18132</v>
      </c>
      <c r="L22" s="18">
        <v>19224</v>
      </c>
      <c r="M22" s="30">
        <v>8858</v>
      </c>
      <c r="N22" s="30">
        <v>10471</v>
      </c>
      <c r="O22" s="30"/>
      <c r="P22" s="30">
        <v>13479</v>
      </c>
      <c r="Q22" s="30">
        <v>14813</v>
      </c>
      <c r="R22" s="30">
        <v>16278</v>
      </c>
      <c r="S22" s="30">
        <v>17994</v>
      </c>
      <c r="T22" s="30">
        <v>19520</v>
      </c>
      <c r="U22" s="30">
        <v>20080</v>
      </c>
      <c r="V22" s="30">
        <v>21204</v>
      </c>
      <c r="W22" s="30">
        <v>22148</v>
      </c>
      <c r="X22" s="18">
        <v>23748</v>
      </c>
      <c r="Y22" s="30">
        <v>12813</v>
      </c>
      <c r="Z22" s="30">
        <v>14457</v>
      </c>
      <c r="AA22" s="30">
        <v>15962</v>
      </c>
      <c r="AB22" s="30">
        <v>17040</v>
      </c>
      <c r="AC22" s="30">
        <v>17858</v>
      </c>
      <c r="AD22" s="30">
        <v>18817</v>
      </c>
      <c r="AE22" s="30">
        <v>19760</v>
      </c>
      <c r="AF22" s="30">
        <v>20565</v>
      </c>
      <c r="AG22" s="30">
        <v>21003</v>
      </c>
      <c r="AH22" s="30">
        <v>21699</v>
      </c>
      <c r="AI22" s="30">
        <v>22530</v>
      </c>
      <c r="AJ22" s="18">
        <v>23865</v>
      </c>
      <c r="AK22" s="30">
        <v>14860</v>
      </c>
      <c r="AL22" s="30">
        <v>16242</v>
      </c>
      <c r="AM22" s="30">
        <v>18821</v>
      </c>
      <c r="AN22" s="30">
        <v>20427</v>
      </c>
      <c r="AO22" s="30">
        <v>21115</v>
      </c>
      <c r="AP22" s="30">
        <v>22237</v>
      </c>
      <c r="AQ22" s="30">
        <v>23907</v>
      </c>
      <c r="AR22" s="30">
        <v>25238</v>
      </c>
      <c r="AS22" s="30">
        <v>25876</v>
      </c>
      <c r="AT22" s="30">
        <v>26762</v>
      </c>
      <c r="AU22" s="30">
        <v>28530</v>
      </c>
      <c r="AV22" s="18">
        <v>30158</v>
      </c>
      <c r="AW22" s="30">
        <v>18909</v>
      </c>
      <c r="AX22" s="30">
        <v>20350</v>
      </c>
      <c r="AY22" s="30">
        <v>21777</v>
      </c>
      <c r="AZ22" s="30">
        <v>23476</v>
      </c>
      <c r="BA22" s="30">
        <v>24930</v>
      </c>
      <c r="BB22" s="30">
        <v>25842</v>
      </c>
      <c r="BC22" s="30">
        <v>27359</v>
      </c>
      <c r="BD22" s="30">
        <v>28548</v>
      </c>
      <c r="BE22" s="30">
        <v>29400</v>
      </c>
      <c r="BF22" s="30">
        <v>29990</v>
      </c>
      <c r="BG22" s="30">
        <v>30992</v>
      </c>
      <c r="BH22" s="18">
        <v>32214</v>
      </c>
      <c r="BI22" s="32">
        <v>23019</v>
      </c>
      <c r="BJ22" s="32">
        <v>25311</v>
      </c>
      <c r="BK22" s="32">
        <v>25311</v>
      </c>
      <c r="BL22" s="32">
        <v>26966</v>
      </c>
      <c r="BM22" s="32">
        <v>27675</v>
      </c>
      <c r="BN22" s="32">
        <v>29076</v>
      </c>
      <c r="BO22" s="32">
        <v>30602</v>
      </c>
      <c r="BP22" s="32">
        <v>32758</v>
      </c>
      <c r="BQ22" s="32">
        <v>35141</v>
      </c>
      <c r="BR22" s="32">
        <v>36343</v>
      </c>
      <c r="BS22" s="32">
        <v>37223</v>
      </c>
      <c r="BT22" s="32">
        <v>38494</v>
      </c>
      <c r="BU22" s="18">
        <v>39634</v>
      </c>
      <c r="BV22" s="9"/>
      <c r="BW22" s="9"/>
      <c r="BX22" s="9"/>
    </row>
    <row r="23" spans="1:76" ht="12">
      <c r="A23" s="14" t="s">
        <v>2</v>
      </c>
      <c r="B23" s="23"/>
      <c r="C23" s="17"/>
      <c r="D23" s="17"/>
      <c r="E23" s="17">
        <v>2592</v>
      </c>
      <c r="F23" s="17">
        <v>3075</v>
      </c>
      <c r="G23" s="29">
        <v>3688</v>
      </c>
      <c r="H23" s="17">
        <v>4018</v>
      </c>
      <c r="I23" s="17">
        <v>4619</v>
      </c>
      <c r="J23" s="17">
        <v>4803</v>
      </c>
      <c r="K23" s="17">
        <v>7665</v>
      </c>
      <c r="L23" s="17">
        <v>8291</v>
      </c>
      <c r="M23" s="29">
        <v>851</v>
      </c>
      <c r="N23" s="29">
        <v>1109</v>
      </c>
      <c r="O23" s="29"/>
      <c r="P23" s="29">
        <v>1992</v>
      </c>
      <c r="Q23" s="29">
        <v>2748</v>
      </c>
      <c r="R23" s="29">
        <v>3774</v>
      </c>
      <c r="S23" s="29">
        <v>5065</v>
      </c>
      <c r="T23" s="29">
        <v>6176</v>
      </c>
      <c r="U23" s="29">
        <v>6542</v>
      </c>
      <c r="V23" s="29">
        <v>7291</v>
      </c>
      <c r="W23" s="29">
        <v>8034</v>
      </c>
      <c r="X23" s="17">
        <v>9176</v>
      </c>
      <c r="Y23" s="29">
        <v>850</v>
      </c>
      <c r="Z23" s="29">
        <v>1270</v>
      </c>
      <c r="AA23" s="29">
        <v>1831</v>
      </c>
      <c r="AB23" s="29">
        <v>2133</v>
      </c>
      <c r="AC23" s="29">
        <v>2358</v>
      </c>
      <c r="AD23" s="29">
        <v>2803</v>
      </c>
      <c r="AE23" s="29">
        <v>3202</v>
      </c>
      <c r="AF23" s="29">
        <v>3678</v>
      </c>
      <c r="AG23" s="29">
        <v>3880</v>
      </c>
      <c r="AH23" s="29">
        <v>4292</v>
      </c>
      <c r="AI23" s="29">
        <v>4924</v>
      </c>
      <c r="AJ23" s="17">
        <v>5741</v>
      </c>
      <c r="AK23" s="29">
        <v>893</v>
      </c>
      <c r="AL23" s="29">
        <v>1126</v>
      </c>
      <c r="AM23" s="29">
        <v>2593</v>
      </c>
      <c r="AN23" s="29">
        <v>3601</v>
      </c>
      <c r="AO23" s="29">
        <v>3913</v>
      </c>
      <c r="AP23" s="29">
        <v>4512</v>
      </c>
      <c r="AQ23" s="29">
        <v>5798</v>
      </c>
      <c r="AR23" s="29">
        <v>6827</v>
      </c>
      <c r="AS23" s="29">
        <v>7218</v>
      </c>
      <c r="AT23" s="29">
        <v>7906</v>
      </c>
      <c r="AU23" s="29">
        <v>9458</v>
      </c>
      <c r="AV23" s="17">
        <v>10598</v>
      </c>
      <c r="AW23" s="29">
        <v>731</v>
      </c>
      <c r="AX23" s="29">
        <v>1030</v>
      </c>
      <c r="AY23" s="29">
        <v>1398</v>
      </c>
      <c r="AZ23" s="29">
        <v>2490</v>
      </c>
      <c r="BA23" s="29">
        <v>3385</v>
      </c>
      <c r="BB23" s="29">
        <v>3972</v>
      </c>
      <c r="BC23" s="29">
        <v>5034</v>
      </c>
      <c r="BD23" s="29">
        <v>5876</v>
      </c>
      <c r="BE23" s="29">
        <v>6482</v>
      </c>
      <c r="BF23" s="29">
        <v>6876</v>
      </c>
      <c r="BG23" s="29">
        <v>7490</v>
      </c>
      <c r="BH23" s="17">
        <v>8239</v>
      </c>
      <c r="BI23" s="11">
        <v>676</v>
      </c>
      <c r="BJ23" s="11">
        <v>1799</v>
      </c>
      <c r="BK23" s="11">
        <v>1799</v>
      </c>
      <c r="BL23" s="11">
        <v>2575</v>
      </c>
      <c r="BM23" s="11">
        <v>2944</v>
      </c>
      <c r="BN23" s="11">
        <v>3803</v>
      </c>
      <c r="BO23" s="11">
        <v>5021</v>
      </c>
      <c r="BP23" s="11">
        <v>6952</v>
      </c>
      <c r="BQ23" s="11">
        <v>9067</v>
      </c>
      <c r="BR23" s="11">
        <v>10109</v>
      </c>
      <c r="BS23" s="11">
        <v>10818</v>
      </c>
      <c r="BT23" s="11">
        <v>11836</v>
      </c>
      <c r="BU23" s="17">
        <v>12594</v>
      </c>
      <c r="BV23" s="10"/>
      <c r="BW23" s="10"/>
      <c r="BX23" s="10"/>
    </row>
    <row r="24" spans="1:76" ht="12">
      <c r="A24" s="14"/>
      <c r="B24" s="23"/>
      <c r="C24" s="17"/>
      <c r="D24" s="17"/>
      <c r="E24" s="17"/>
      <c r="F24" s="17"/>
      <c r="G24" s="29"/>
      <c r="H24" s="17"/>
      <c r="I24" s="17"/>
      <c r="J24" s="17"/>
      <c r="K24" s="17"/>
      <c r="L24" s="17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17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17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17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17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7"/>
      <c r="BV24" s="10"/>
      <c r="BW24" s="10"/>
      <c r="BX24" s="10"/>
    </row>
    <row r="25" spans="1:76" ht="12">
      <c r="A25" s="12"/>
      <c r="B25" s="23"/>
      <c r="C25" s="17"/>
      <c r="D25" s="17"/>
      <c r="E25" s="17"/>
      <c r="F25" s="17"/>
      <c r="G25" s="29"/>
      <c r="H25" s="17"/>
      <c r="I25" s="17"/>
      <c r="J25" s="17"/>
      <c r="K25" s="17"/>
      <c r="L25" s="17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17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17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17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17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7"/>
      <c r="BV25" s="10"/>
      <c r="BW25" s="10"/>
      <c r="BX25" s="10"/>
    </row>
    <row r="26" spans="1:76" s="2" customFormat="1" ht="12">
      <c r="A26" s="12" t="s">
        <v>65</v>
      </c>
      <c r="B26" s="24"/>
      <c r="C26" s="18"/>
      <c r="D26" s="18"/>
      <c r="E26" s="18">
        <v>55815</v>
      </c>
      <c r="F26" s="18">
        <v>57310</v>
      </c>
      <c r="G26" s="30">
        <v>59208</v>
      </c>
      <c r="H26" s="18">
        <v>60075</v>
      </c>
      <c r="I26" s="18">
        <v>61322</v>
      </c>
      <c r="J26" s="18">
        <v>62052</v>
      </c>
      <c r="K26" s="18">
        <v>62802</v>
      </c>
      <c r="L26" s="18">
        <v>63951</v>
      </c>
      <c r="M26" s="30">
        <v>43697</v>
      </c>
      <c r="N26" s="30">
        <v>46093</v>
      </c>
      <c r="O26" s="30"/>
      <c r="P26" s="30">
        <v>54854</v>
      </c>
      <c r="Q26" s="30">
        <v>56590</v>
      </c>
      <c r="R26" s="30">
        <v>57721</v>
      </c>
      <c r="S26" s="30">
        <v>58599</v>
      </c>
      <c r="T26" s="30">
        <v>59120</v>
      </c>
      <c r="U26" s="30">
        <v>59602</v>
      </c>
      <c r="V26" s="30">
        <v>60217</v>
      </c>
      <c r="W26" s="30">
        <v>61257</v>
      </c>
      <c r="X26" s="18">
        <v>62529</v>
      </c>
      <c r="Y26" s="30">
        <v>43013</v>
      </c>
      <c r="Z26" s="30">
        <v>47470</v>
      </c>
      <c r="AA26" s="30">
        <v>51758</v>
      </c>
      <c r="AB26" s="30">
        <v>53663</v>
      </c>
      <c r="AC26" s="30">
        <v>54827</v>
      </c>
      <c r="AD26" s="30">
        <v>55891</v>
      </c>
      <c r="AE26" s="30">
        <v>56645</v>
      </c>
      <c r="AF26" s="30">
        <v>57375</v>
      </c>
      <c r="AG26" s="30">
        <v>57927</v>
      </c>
      <c r="AH26" s="30">
        <v>58812</v>
      </c>
      <c r="AI26" s="30">
        <v>59650</v>
      </c>
      <c r="AJ26" s="18">
        <v>61042</v>
      </c>
      <c r="AK26" s="30">
        <v>43469</v>
      </c>
      <c r="AL26" s="30">
        <v>46751</v>
      </c>
      <c r="AM26" s="30">
        <v>52025</v>
      </c>
      <c r="AN26" s="30">
        <v>53887</v>
      </c>
      <c r="AO26" s="30">
        <v>54988</v>
      </c>
      <c r="AP26" s="30">
        <v>56222</v>
      </c>
      <c r="AQ26" s="30">
        <v>57443</v>
      </c>
      <c r="AR26" s="30">
        <v>58343</v>
      </c>
      <c r="AS26" s="30">
        <v>59035</v>
      </c>
      <c r="AT26" s="30">
        <v>59528</v>
      </c>
      <c r="AU26" s="30">
        <v>60303</v>
      </c>
      <c r="AV26" s="18">
        <v>61289</v>
      </c>
      <c r="AW26" s="30">
        <v>44472</v>
      </c>
      <c r="AX26" s="30">
        <v>47677</v>
      </c>
      <c r="AY26" s="30">
        <v>51251</v>
      </c>
      <c r="AZ26" s="30">
        <v>53193</v>
      </c>
      <c r="BA26" s="30">
        <v>55132</v>
      </c>
      <c r="BB26" s="30">
        <v>56497</v>
      </c>
      <c r="BC26" s="30">
        <v>58155</v>
      </c>
      <c r="BD26" s="30">
        <v>59519</v>
      </c>
      <c r="BE26" s="30">
        <v>60794</v>
      </c>
      <c r="BF26" s="30">
        <v>61593</v>
      </c>
      <c r="BG26" s="30">
        <v>62598</v>
      </c>
      <c r="BH26" s="18">
        <v>63552</v>
      </c>
      <c r="BI26" s="32">
        <v>50078</v>
      </c>
      <c r="BJ26" s="32">
        <v>52768</v>
      </c>
      <c r="BK26" s="32">
        <v>52768</v>
      </c>
      <c r="BL26" s="32">
        <v>55170</v>
      </c>
      <c r="BM26" s="32">
        <v>56423</v>
      </c>
      <c r="BN26" s="32">
        <v>58456</v>
      </c>
      <c r="BO26" s="32">
        <v>60662</v>
      </c>
      <c r="BP26" s="32">
        <v>63574</v>
      </c>
      <c r="BQ26" s="32">
        <v>66567</v>
      </c>
      <c r="BR26" s="32">
        <v>68300</v>
      </c>
      <c r="BS26" s="32">
        <v>69352</v>
      </c>
      <c r="BT26" s="32">
        <v>70473</v>
      </c>
      <c r="BU26" s="18">
        <v>71078</v>
      </c>
      <c r="BV26" s="9"/>
      <c r="BW26" s="9"/>
      <c r="BX26" s="9"/>
    </row>
    <row r="27" spans="1:76" ht="12">
      <c r="A27" s="12"/>
      <c r="B27" s="23"/>
      <c r="C27" s="17"/>
      <c r="D27" s="17"/>
      <c r="E27" s="17"/>
      <c r="F27" s="17"/>
      <c r="G27" s="29"/>
      <c r="H27" s="17"/>
      <c r="I27" s="17"/>
      <c r="J27" s="17"/>
      <c r="K27" s="17"/>
      <c r="L27" s="1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17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17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17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17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7"/>
      <c r="BV27" s="10"/>
      <c r="BW27" s="10"/>
      <c r="BX27" s="10"/>
    </row>
    <row r="28" spans="1:76" ht="12">
      <c r="A28" s="14" t="s">
        <v>55</v>
      </c>
      <c r="B28" s="23"/>
      <c r="C28" s="17"/>
      <c r="D28" s="17"/>
      <c r="E28" s="17">
        <v>90</v>
      </c>
      <c r="F28" s="17">
        <v>90</v>
      </c>
      <c r="G28" s="29">
        <v>90</v>
      </c>
      <c r="H28" s="17">
        <v>90</v>
      </c>
      <c r="I28" s="17">
        <v>91</v>
      </c>
      <c r="J28" s="17">
        <v>88</v>
      </c>
      <c r="K28" s="17">
        <v>88</v>
      </c>
      <c r="L28" s="17">
        <v>88</v>
      </c>
      <c r="M28" s="29">
        <v>84</v>
      </c>
      <c r="N28" s="29">
        <v>62</v>
      </c>
      <c r="O28" s="29"/>
      <c r="P28" s="29">
        <v>62</v>
      </c>
      <c r="Q28" s="29">
        <v>60</v>
      </c>
      <c r="R28" s="29">
        <v>63</v>
      </c>
      <c r="S28" s="29">
        <v>63</v>
      </c>
      <c r="T28" s="29">
        <v>64</v>
      </c>
      <c r="U28" s="29">
        <v>66</v>
      </c>
      <c r="V28" s="29">
        <v>66</v>
      </c>
      <c r="W28" s="29">
        <v>71</v>
      </c>
      <c r="X28" s="17">
        <v>75</v>
      </c>
      <c r="Y28" s="29">
        <v>53</v>
      </c>
      <c r="Z28" s="29">
        <v>56</v>
      </c>
      <c r="AA28" s="29">
        <v>56</v>
      </c>
      <c r="AB28" s="29">
        <v>58</v>
      </c>
      <c r="AC28" s="29">
        <v>59</v>
      </c>
      <c r="AD28" s="29">
        <v>59</v>
      </c>
      <c r="AE28" s="29">
        <v>59</v>
      </c>
      <c r="AF28" s="29">
        <v>60</v>
      </c>
      <c r="AG28" s="29">
        <v>60</v>
      </c>
      <c r="AH28" s="29">
        <v>60</v>
      </c>
      <c r="AI28" s="29">
        <v>60</v>
      </c>
      <c r="AJ28" s="17">
        <v>61</v>
      </c>
      <c r="AK28" s="29">
        <v>46</v>
      </c>
      <c r="AL28" s="29">
        <v>49</v>
      </c>
      <c r="AM28" s="29">
        <v>50</v>
      </c>
      <c r="AN28" s="29">
        <v>51</v>
      </c>
      <c r="AO28" s="29">
        <v>51</v>
      </c>
      <c r="AP28" s="29">
        <v>52</v>
      </c>
      <c r="AQ28" s="29">
        <v>52</v>
      </c>
      <c r="AR28" s="29">
        <v>52</v>
      </c>
      <c r="AS28" s="29">
        <v>53</v>
      </c>
      <c r="AT28" s="29">
        <v>54</v>
      </c>
      <c r="AU28" s="29">
        <v>54</v>
      </c>
      <c r="AV28" s="17">
        <v>54</v>
      </c>
      <c r="AW28" s="29">
        <v>40</v>
      </c>
      <c r="AX28" s="29">
        <v>40</v>
      </c>
      <c r="AY28" s="29">
        <v>42</v>
      </c>
      <c r="AZ28" s="29">
        <v>45</v>
      </c>
      <c r="BA28" s="29">
        <v>46</v>
      </c>
      <c r="BB28" s="29">
        <v>46</v>
      </c>
      <c r="BC28" s="29">
        <v>47</v>
      </c>
      <c r="BD28" s="29">
        <v>47</v>
      </c>
      <c r="BE28" s="29">
        <v>49</v>
      </c>
      <c r="BF28" s="29">
        <v>49</v>
      </c>
      <c r="BG28" s="29">
        <v>50</v>
      </c>
      <c r="BH28" s="17">
        <v>50</v>
      </c>
      <c r="BI28" s="11">
        <v>43</v>
      </c>
      <c r="BJ28" s="11">
        <v>43</v>
      </c>
      <c r="BK28" s="11">
        <v>43</v>
      </c>
      <c r="BL28" s="11">
        <v>44</v>
      </c>
      <c r="BM28" s="11">
        <v>44</v>
      </c>
      <c r="BN28" s="11">
        <v>45</v>
      </c>
      <c r="BO28" s="11">
        <v>46</v>
      </c>
      <c r="BP28" s="11">
        <v>46</v>
      </c>
      <c r="BQ28" s="11">
        <v>47</v>
      </c>
      <c r="BR28" s="11">
        <v>48</v>
      </c>
      <c r="BS28" s="11">
        <v>50</v>
      </c>
      <c r="BT28" s="11">
        <v>51</v>
      </c>
      <c r="BU28" s="17">
        <v>51</v>
      </c>
      <c r="BV28" s="10"/>
      <c r="BW28" s="10"/>
      <c r="BX28" s="10"/>
    </row>
    <row r="29" spans="1:76" ht="12">
      <c r="A29" s="14" t="s">
        <v>45</v>
      </c>
      <c r="B29" s="23"/>
      <c r="C29" s="17"/>
      <c r="D29" s="17"/>
      <c r="E29" s="17">
        <v>40</v>
      </c>
      <c r="F29" s="17">
        <v>41</v>
      </c>
      <c r="G29" s="29">
        <v>41</v>
      </c>
      <c r="H29" s="17">
        <v>41</v>
      </c>
      <c r="I29" s="17">
        <v>42</v>
      </c>
      <c r="J29" s="17">
        <v>42</v>
      </c>
      <c r="K29" s="17">
        <v>47</v>
      </c>
      <c r="L29" s="17">
        <v>53</v>
      </c>
      <c r="M29" s="29">
        <v>44</v>
      </c>
      <c r="N29" s="29">
        <v>44</v>
      </c>
      <c r="O29" s="29"/>
      <c r="P29" s="29">
        <v>46</v>
      </c>
      <c r="Q29" s="29">
        <v>48</v>
      </c>
      <c r="R29" s="29">
        <v>48</v>
      </c>
      <c r="S29" s="29">
        <v>49</v>
      </c>
      <c r="T29" s="29">
        <v>49</v>
      </c>
      <c r="U29" s="29">
        <v>49</v>
      </c>
      <c r="V29" s="29">
        <v>49</v>
      </c>
      <c r="W29" s="29">
        <v>54</v>
      </c>
      <c r="X29" s="17">
        <v>55</v>
      </c>
      <c r="Y29" s="29">
        <v>49</v>
      </c>
      <c r="Z29" s="29">
        <v>51</v>
      </c>
      <c r="AA29" s="29">
        <v>51</v>
      </c>
      <c r="AB29" s="29">
        <v>51</v>
      </c>
      <c r="AC29" s="29">
        <v>51</v>
      </c>
      <c r="AD29" s="29">
        <v>51</v>
      </c>
      <c r="AE29" s="29">
        <v>51</v>
      </c>
      <c r="AF29" s="29">
        <v>51</v>
      </c>
      <c r="AG29" s="29">
        <v>51</v>
      </c>
      <c r="AH29" s="29">
        <v>51</v>
      </c>
      <c r="AI29" s="29">
        <v>51</v>
      </c>
      <c r="AJ29" s="17">
        <v>52</v>
      </c>
      <c r="AK29" s="29">
        <v>43</v>
      </c>
      <c r="AL29" s="29">
        <v>43</v>
      </c>
      <c r="AM29" s="29">
        <v>44</v>
      </c>
      <c r="AN29" s="29">
        <v>43</v>
      </c>
      <c r="AO29" s="29">
        <v>43</v>
      </c>
      <c r="AP29" s="29">
        <v>43</v>
      </c>
      <c r="AQ29" s="29">
        <v>43</v>
      </c>
      <c r="AR29" s="29">
        <v>43</v>
      </c>
      <c r="AS29" s="29">
        <v>43</v>
      </c>
      <c r="AT29" s="29">
        <v>43</v>
      </c>
      <c r="AU29" s="29">
        <v>43</v>
      </c>
      <c r="AV29" s="17">
        <v>43</v>
      </c>
      <c r="AW29" s="29">
        <v>40</v>
      </c>
      <c r="AX29" s="29">
        <v>40</v>
      </c>
      <c r="AY29" s="29">
        <v>41</v>
      </c>
      <c r="AZ29" s="29">
        <v>43</v>
      </c>
      <c r="BA29" s="29">
        <v>43</v>
      </c>
      <c r="BB29" s="29">
        <v>43</v>
      </c>
      <c r="BC29" s="29">
        <v>43</v>
      </c>
      <c r="BD29" s="29">
        <v>43</v>
      </c>
      <c r="BE29" s="29">
        <v>44</v>
      </c>
      <c r="BF29" s="29">
        <v>44</v>
      </c>
      <c r="BG29" s="29">
        <v>44</v>
      </c>
      <c r="BH29" s="17">
        <v>44</v>
      </c>
      <c r="BI29" s="11">
        <v>41</v>
      </c>
      <c r="BJ29" s="11">
        <v>41</v>
      </c>
      <c r="BK29" s="11">
        <v>41</v>
      </c>
      <c r="BL29" s="11">
        <v>41</v>
      </c>
      <c r="BM29" s="11">
        <v>41</v>
      </c>
      <c r="BN29" s="11">
        <v>41</v>
      </c>
      <c r="BO29" s="11">
        <v>41</v>
      </c>
      <c r="BP29" s="11">
        <v>41</v>
      </c>
      <c r="BQ29" s="11">
        <v>41</v>
      </c>
      <c r="BR29" s="11">
        <v>41</v>
      </c>
      <c r="BS29" s="11">
        <v>42</v>
      </c>
      <c r="BT29" s="11">
        <v>43</v>
      </c>
      <c r="BU29" s="17">
        <v>43</v>
      </c>
      <c r="BV29" s="10"/>
      <c r="BW29" s="10"/>
      <c r="BX29" s="10"/>
    </row>
    <row r="30" spans="1:76" ht="12">
      <c r="A30" s="12"/>
      <c r="B30" s="23"/>
      <c r="C30" s="17"/>
      <c r="D30" s="17"/>
      <c r="E30" s="17"/>
      <c r="F30" s="17"/>
      <c r="G30" s="29"/>
      <c r="H30" s="17"/>
      <c r="I30" s="17"/>
      <c r="J30" s="17"/>
      <c r="K30" s="17"/>
      <c r="L30" s="17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17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17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17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17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7"/>
      <c r="BV30" s="10"/>
      <c r="BW30" s="10"/>
      <c r="BX30" s="10"/>
    </row>
    <row r="31" spans="1:76" ht="12">
      <c r="A31" s="12" t="s">
        <v>25</v>
      </c>
      <c r="B31" s="25"/>
      <c r="C31" s="17"/>
      <c r="D31" s="17"/>
      <c r="E31" s="17"/>
      <c r="F31" s="17"/>
      <c r="G31" s="29"/>
      <c r="H31" s="17"/>
      <c r="I31" s="17"/>
      <c r="J31" s="17"/>
      <c r="K31" s="17"/>
      <c r="L31" s="17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17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17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17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17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7"/>
      <c r="BV31" s="10"/>
      <c r="BW31" s="10"/>
      <c r="BX31" s="10"/>
    </row>
    <row r="32" spans="1:76" ht="12">
      <c r="A32" s="14" t="s">
        <v>3</v>
      </c>
      <c r="B32" s="23">
        <v>11062</v>
      </c>
      <c r="C32" s="17">
        <v>10911</v>
      </c>
      <c r="D32" s="17">
        <v>10820</v>
      </c>
      <c r="E32" s="17">
        <v>10798</v>
      </c>
      <c r="F32" s="17"/>
      <c r="G32" s="29"/>
      <c r="H32" s="17">
        <v>10619</v>
      </c>
      <c r="I32" s="17">
        <v>10512</v>
      </c>
      <c r="J32" s="17">
        <v>10469</v>
      </c>
      <c r="K32" s="17">
        <v>10434</v>
      </c>
      <c r="L32" s="17">
        <v>10375</v>
      </c>
      <c r="M32" s="29"/>
      <c r="N32" s="29">
        <v>10297</v>
      </c>
      <c r="O32" s="29"/>
      <c r="P32" s="29"/>
      <c r="Q32" s="29">
        <v>10135</v>
      </c>
      <c r="R32" s="29">
        <v>10054</v>
      </c>
      <c r="S32" s="29">
        <v>9987</v>
      </c>
      <c r="T32" s="29">
        <v>9894</v>
      </c>
      <c r="U32" s="29">
        <v>9815</v>
      </c>
      <c r="V32" s="29">
        <v>9757</v>
      </c>
      <c r="W32" s="29">
        <v>9708</v>
      </c>
      <c r="X32" s="17">
        <v>9650</v>
      </c>
      <c r="Y32" s="29">
        <v>9599</v>
      </c>
      <c r="Z32" s="29">
        <v>9509</v>
      </c>
      <c r="AA32" s="29">
        <v>9441</v>
      </c>
      <c r="AB32" s="29">
        <v>9408</v>
      </c>
      <c r="AC32" s="29">
        <v>9382</v>
      </c>
      <c r="AD32" s="29">
        <v>9352</v>
      </c>
      <c r="AE32" s="29">
        <v>9326</v>
      </c>
      <c r="AF32" s="29">
        <v>9299</v>
      </c>
      <c r="AG32" s="29">
        <v>9292</v>
      </c>
      <c r="AH32" s="29">
        <v>9258</v>
      </c>
      <c r="AI32" s="29">
        <v>9237</v>
      </c>
      <c r="AJ32" s="17">
        <v>9197</v>
      </c>
      <c r="AK32" s="29">
        <v>9155</v>
      </c>
      <c r="AL32" s="29">
        <v>9124</v>
      </c>
      <c r="AM32" s="29">
        <v>9068</v>
      </c>
      <c r="AN32" s="29">
        <v>9030</v>
      </c>
      <c r="AO32" s="29">
        <v>9014</v>
      </c>
      <c r="AP32" s="29">
        <v>9076</v>
      </c>
      <c r="AQ32" s="29">
        <v>9043</v>
      </c>
      <c r="AR32" s="29">
        <v>8908</v>
      </c>
      <c r="AS32" s="29">
        <v>8911</v>
      </c>
      <c r="AT32" s="29">
        <v>8932</v>
      </c>
      <c r="AU32" s="29">
        <v>8909</v>
      </c>
      <c r="AV32" s="17">
        <v>8872</v>
      </c>
      <c r="AW32" s="29">
        <v>8837</v>
      </c>
      <c r="AX32" s="29">
        <v>8776</v>
      </c>
      <c r="AY32" s="29">
        <v>8729</v>
      </c>
      <c r="AZ32" s="29">
        <v>8683</v>
      </c>
      <c r="BA32" s="29">
        <v>8664</v>
      </c>
      <c r="BB32" s="29">
        <v>8643</v>
      </c>
      <c r="BC32" s="29">
        <v>8601</v>
      </c>
      <c r="BD32" s="29">
        <v>8551</v>
      </c>
      <c r="BE32" s="29">
        <v>8497</v>
      </c>
      <c r="BF32" s="29">
        <v>8454</v>
      </c>
      <c r="BG32" s="29">
        <v>8410</v>
      </c>
      <c r="BH32" s="17"/>
      <c r="BI32" s="11">
        <v>8291</v>
      </c>
      <c r="BJ32" s="11"/>
      <c r="BK32" s="11">
        <v>8214</v>
      </c>
      <c r="BL32" s="11"/>
      <c r="BM32" s="11">
        <v>8093</v>
      </c>
      <c r="BN32" s="11">
        <v>8012</v>
      </c>
      <c r="BO32" s="11">
        <v>7955</v>
      </c>
      <c r="BP32" s="11">
        <v>7898</v>
      </c>
      <c r="BQ32" s="11">
        <v>7850</v>
      </c>
      <c r="BR32" s="11">
        <v>7796</v>
      </c>
      <c r="BS32" s="11">
        <v>7753</v>
      </c>
      <c r="BT32" s="11">
        <v>7721</v>
      </c>
      <c r="BU32" s="17"/>
      <c r="BV32" s="10"/>
      <c r="BW32" s="10"/>
      <c r="BX32" s="10"/>
    </row>
    <row r="33" spans="1:76" ht="12">
      <c r="A33" s="14" t="s">
        <v>39</v>
      </c>
      <c r="B33" s="23"/>
      <c r="C33" s="17">
        <v>2173</v>
      </c>
      <c r="D33" s="17">
        <v>2169</v>
      </c>
      <c r="E33" s="17">
        <v>2143</v>
      </c>
      <c r="F33" s="17"/>
      <c r="G33" s="29"/>
      <c r="H33" s="17"/>
      <c r="I33" s="17"/>
      <c r="J33" s="17"/>
      <c r="K33" s="17"/>
      <c r="L33" s="17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17"/>
      <c r="Y33" s="29"/>
      <c r="Z33" s="29"/>
      <c r="AA33" s="29">
        <v>438</v>
      </c>
      <c r="AB33" s="29">
        <v>434</v>
      </c>
      <c r="AC33" s="29"/>
      <c r="AD33" s="29"/>
      <c r="AE33" s="29"/>
      <c r="AF33" s="29"/>
      <c r="AG33" s="29"/>
      <c r="AH33" s="29"/>
      <c r="AI33" s="29"/>
      <c r="AJ33" s="17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17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17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7"/>
      <c r="BV33" s="10"/>
      <c r="BW33" s="10"/>
      <c r="BX33" s="10"/>
    </row>
    <row r="34" spans="1:76" ht="12">
      <c r="A34" s="12"/>
      <c r="B34" s="23"/>
      <c r="C34" s="17"/>
      <c r="D34" s="17"/>
      <c r="E34" s="17"/>
      <c r="F34" s="17"/>
      <c r="G34" s="29"/>
      <c r="H34" s="17"/>
      <c r="I34" s="17"/>
      <c r="J34" s="17"/>
      <c r="K34" s="17"/>
      <c r="L34" s="17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17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17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17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17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7"/>
      <c r="BV34" s="10"/>
      <c r="BW34" s="10"/>
      <c r="BX34" s="10"/>
    </row>
    <row r="35" spans="1:76" ht="12">
      <c r="A35" s="12" t="s">
        <v>66</v>
      </c>
      <c r="B35" s="23">
        <v>3000</v>
      </c>
      <c r="C35" s="17"/>
      <c r="D35" s="17"/>
      <c r="E35" s="17">
        <v>2689</v>
      </c>
      <c r="F35" s="17">
        <v>2713</v>
      </c>
      <c r="G35" s="29">
        <v>2728</v>
      </c>
      <c r="H35" s="17">
        <v>2741</v>
      </c>
      <c r="I35" s="17">
        <v>2751</v>
      </c>
      <c r="J35" s="17">
        <v>2760</v>
      </c>
      <c r="K35" s="17">
        <v>2770</v>
      </c>
      <c r="L35" s="17">
        <v>2775</v>
      </c>
      <c r="M35" s="29">
        <v>1119</v>
      </c>
      <c r="N35" s="29">
        <v>1892</v>
      </c>
      <c r="O35" s="29"/>
      <c r="P35" s="29">
        <v>2405</v>
      </c>
      <c r="Q35" s="29">
        <v>2421</v>
      </c>
      <c r="R35" s="29">
        <v>2428</v>
      </c>
      <c r="S35" s="29">
        <v>2434</v>
      </c>
      <c r="T35" s="29">
        <v>2446</v>
      </c>
      <c r="U35" s="29">
        <v>2453</v>
      </c>
      <c r="V35" s="29">
        <v>2463</v>
      </c>
      <c r="W35" s="29">
        <v>2468</v>
      </c>
      <c r="X35" s="17">
        <v>2471</v>
      </c>
      <c r="Y35" s="29">
        <v>1318</v>
      </c>
      <c r="Z35" s="29">
        <v>1890</v>
      </c>
      <c r="AA35" s="29">
        <v>2017</v>
      </c>
      <c r="AB35" s="29">
        <v>2086</v>
      </c>
      <c r="AC35" s="29">
        <v>2100</v>
      </c>
      <c r="AD35" s="29">
        <v>2108</v>
      </c>
      <c r="AE35" s="29">
        <v>2113</v>
      </c>
      <c r="AF35" s="29">
        <v>2117</v>
      </c>
      <c r="AG35" s="29">
        <v>2127</v>
      </c>
      <c r="AH35" s="29">
        <v>2137</v>
      </c>
      <c r="AI35" s="29">
        <v>2146</v>
      </c>
      <c r="AJ35" s="17">
        <v>2151</v>
      </c>
      <c r="AK35" s="29">
        <v>44</v>
      </c>
      <c r="AL35" s="29">
        <v>939</v>
      </c>
      <c r="AM35" s="29">
        <v>2430</v>
      </c>
      <c r="AN35" s="29">
        <v>2877</v>
      </c>
      <c r="AO35" s="29">
        <v>3008</v>
      </c>
      <c r="AP35" s="29">
        <v>3061</v>
      </c>
      <c r="AQ35" s="29">
        <v>3087</v>
      </c>
      <c r="AR35" s="29">
        <v>3102</v>
      </c>
      <c r="AS35" s="29">
        <v>3125</v>
      </c>
      <c r="AT35" s="29">
        <v>3138</v>
      </c>
      <c r="AU35" s="29">
        <v>3151</v>
      </c>
      <c r="AV35" s="17">
        <v>3171</v>
      </c>
      <c r="AW35" s="29">
        <v>1472</v>
      </c>
      <c r="AX35" s="29">
        <v>2341</v>
      </c>
      <c r="AY35" s="29">
        <v>2620</v>
      </c>
      <c r="AZ35" s="29">
        <v>2692</v>
      </c>
      <c r="BA35" s="29">
        <v>2716</v>
      </c>
      <c r="BB35" s="29">
        <v>2726</v>
      </c>
      <c r="BC35" s="29">
        <v>2739</v>
      </c>
      <c r="BD35" s="29">
        <v>2756</v>
      </c>
      <c r="BE35" s="29">
        <v>2771</v>
      </c>
      <c r="BF35" s="29">
        <v>2780</v>
      </c>
      <c r="BG35" s="29">
        <v>2788</v>
      </c>
      <c r="BH35" s="17">
        <v>2796</v>
      </c>
      <c r="BI35" s="11">
        <v>1153</v>
      </c>
      <c r="BJ35" s="11">
        <v>2077</v>
      </c>
      <c r="BK35" s="11">
        <v>2077</v>
      </c>
      <c r="BL35" s="11">
        <v>2585</v>
      </c>
      <c r="BM35" s="11">
        <v>2806</v>
      </c>
      <c r="BN35" s="11">
        <v>2953</v>
      </c>
      <c r="BO35" s="11">
        <v>3004</v>
      </c>
      <c r="BP35" s="11">
        <v>3016</v>
      </c>
      <c r="BQ35" s="11">
        <v>3032</v>
      </c>
      <c r="BR35" s="11">
        <v>3055</v>
      </c>
      <c r="BS35" s="11">
        <v>3082</v>
      </c>
      <c r="BT35" s="11">
        <v>3093</v>
      </c>
      <c r="BU35" s="17">
        <v>3105</v>
      </c>
      <c r="BV35" s="10"/>
      <c r="BW35" s="10"/>
      <c r="BX35" s="10"/>
    </row>
    <row r="36" spans="1:76" ht="12">
      <c r="A36" s="12"/>
      <c r="B36" s="23"/>
      <c r="C36" s="17"/>
      <c r="D36" s="17"/>
      <c r="E36" s="17"/>
      <c r="F36" s="17"/>
      <c r="G36" s="29"/>
      <c r="H36" s="17"/>
      <c r="I36" s="17"/>
      <c r="J36" s="17"/>
      <c r="K36" s="17"/>
      <c r="L36" s="17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17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17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17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17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7"/>
      <c r="BV36" s="10"/>
      <c r="BW36" s="10"/>
      <c r="BX36" s="10"/>
    </row>
    <row r="37" spans="1:76" ht="12">
      <c r="A37" s="12" t="s">
        <v>6</v>
      </c>
      <c r="B37" s="23">
        <v>223</v>
      </c>
      <c r="C37" s="17">
        <v>215</v>
      </c>
      <c r="D37" s="17">
        <v>213</v>
      </c>
      <c r="E37" s="17">
        <v>212</v>
      </c>
      <c r="F37" s="17">
        <v>211</v>
      </c>
      <c r="G37" s="29">
        <v>209</v>
      </c>
      <c r="H37" s="17">
        <v>209</v>
      </c>
      <c r="I37" s="17">
        <v>211</v>
      </c>
      <c r="J37" s="17">
        <v>209</v>
      </c>
      <c r="K37" s="17">
        <v>208</v>
      </c>
      <c r="L37" s="17">
        <v>208</v>
      </c>
      <c r="M37" s="29">
        <v>210</v>
      </c>
      <c r="N37" s="29">
        <v>208</v>
      </c>
      <c r="O37" s="29">
        <v>208</v>
      </c>
      <c r="P37" s="29">
        <v>207</v>
      </c>
      <c r="Q37" s="29">
        <v>206</v>
      </c>
      <c r="R37" s="29">
        <v>206</v>
      </c>
      <c r="S37" s="29">
        <v>206</v>
      </c>
      <c r="T37" s="29">
        <v>204</v>
      </c>
      <c r="U37" s="29">
        <v>207</v>
      </c>
      <c r="V37" s="29">
        <v>208</v>
      </c>
      <c r="W37" s="29">
        <v>207</v>
      </c>
      <c r="X37" s="17">
        <v>208</v>
      </c>
      <c r="Y37" s="29">
        <v>207</v>
      </c>
      <c r="Z37" s="29">
        <v>204</v>
      </c>
      <c r="AA37" s="29">
        <v>203</v>
      </c>
      <c r="AB37" s="29">
        <v>202</v>
      </c>
      <c r="AC37" s="29">
        <v>202</v>
      </c>
      <c r="AD37" s="29">
        <v>201</v>
      </c>
      <c r="AE37" s="29">
        <v>201</v>
      </c>
      <c r="AF37" s="29">
        <v>201</v>
      </c>
      <c r="AG37" s="29">
        <v>200</v>
      </c>
      <c r="AH37" s="29">
        <v>201</v>
      </c>
      <c r="AI37" s="29">
        <v>202</v>
      </c>
      <c r="AJ37" s="17">
        <v>200</v>
      </c>
      <c r="AK37" s="29">
        <v>200</v>
      </c>
      <c r="AL37" s="29">
        <v>200</v>
      </c>
      <c r="AM37" s="29">
        <v>202</v>
      </c>
      <c r="AN37" s="29">
        <v>207</v>
      </c>
      <c r="AO37" s="29">
        <v>208</v>
      </c>
      <c r="AP37" s="29">
        <v>206</v>
      </c>
      <c r="AQ37" s="29">
        <v>201</v>
      </c>
      <c r="AR37" s="29">
        <v>200</v>
      </c>
      <c r="AS37" s="29">
        <v>200</v>
      </c>
      <c r="AT37" s="29">
        <v>197</v>
      </c>
      <c r="AU37" s="29">
        <v>197</v>
      </c>
      <c r="AV37" s="17">
        <v>195</v>
      </c>
      <c r="AW37" s="29">
        <v>195</v>
      </c>
      <c r="AX37" s="29">
        <v>199</v>
      </c>
      <c r="AY37" s="29">
        <v>193</v>
      </c>
      <c r="AZ37" s="29">
        <v>195</v>
      </c>
      <c r="BA37" s="29">
        <v>194</v>
      </c>
      <c r="BB37" s="29">
        <v>194</v>
      </c>
      <c r="BC37" s="29">
        <v>194</v>
      </c>
      <c r="BD37" s="29">
        <v>194</v>
      </c>
      <c r="BE37" s="29">
        <v>196</v>
      </c>
      <c r="BF37" s="29">
        <v>198</v>
      </c>
      <c r="BG37" s="29">
        <v>196</v>
      </c>
      <c r="BH37" s="17">
        <v>201</v>
      </c>
      <c r="BI37" s="11">
        <v>194</v>
      </c>
      <c r="BJ37" s="11"/>
      <c r="BK37" s="11">
        <v>197</v>
      </c>
      <c r="BL37" s="11">
        <v>187</v>
      </c>
      <c r="BM37" s="11">
        <v>187</v>
      </c>
      <c r="BN37" s="11">
        <v>185</v>
      </c>
      <c r="BO37" s="11">
        <v>185</v>
      </c>
      <c r="BP37" s="11">
        <v>184</v>
      </c>
      <c r="BQ37" s="11">
        <v>184</v>
      </c>
      <c r="BR37" s="11">
        <v>179</v>
      </c>
      <c r="BS37" s="11">
        <v>177</v>
      </c>
      <c r="BT37" s="11">
        <v>176</v>
      </c>
      <c r="BU37" s="17">
        <v>176</v>
      </c>
      <c r="BV37" s="10"/>
      <c r="BW37" s="10"/>
      <c r="BX37" s="10"/>
    </row>
    <row r="38" spans="1:76" ht="12">
      <c r="A38" s="12" t="s">
        <v>7</v>
      </c>
      <c r="B38" s="23">
        <v>36</v>
      </c>
      <c r="C38" s="17">
        <v>41</v>
      </c>
      <c r="D38" s="17">
        <v>40</v>
      </c>
      <c r="E38" s="17">
        <v>40</v>
      </c>
      <c r="F38" s="17">
        <v>40</v>
      </c>
      <c r="G38" s="29">
        <v>39</v>
      </c>
      <c r="H38" s="17">
        <v>39</v>
      </c>
      <c r="I38" s="17">
        <v>40</v>
      </c>
      <c r="J38" s="17">
        <v>40</v>
      </c>
      <c r="K38" s="17">
        <v>41</v>
      </c>
      <c r="L38" s="17">
        <v>42</v>
      </c>
      <c r="M38" s="29">
        <v>40</v>
      </c>
      <c r="N38" s="29">
        <v>41</v>
      </c>
      <c r="O38" s="29">
        <v>44</v>
      </c>
      <c r="P38" s="29">
        <v>42</v>
      </c>
      <c r="Q38" s="29">
        <v>42</v>
      </c>
      <c r="R38" s="29">
        <v>42</v>
      </c>
      <c r="S38" s="29">
        <v>41</v>
      </c>
      <c r="T38" s="29">
        <v>40</v>
      </c>
      <c r="U38" s="29">
        <v>39</v>
      </c>
      <c r="V38" s="29">
        <v>39</v>
      </c>
      <c r="W38" s="29">
        <v>39</v>
      </c>
      <c r="X38" s="17">
        <v>41</v>
      </c>
      <c r="Y38" s="29">
        <v>39</v>
      </c>
      <c r="Z38" s="29">
        <v>38</v>
      </c>
      <c r="AA38" s="29">
        <v>37</v>
      </c>
      <c r="AB38" s="29">
        <v>38</v>
      </c>
      <c r="AC38" s="29">
        <v>36</v>
      </c>
      <c r="AD38" s="29">
        <v>35</v>
      </c>
      <c r="AE38" s="29">
        <v>35</v>
      </c>
      <c r="AF38" s="29">
        <v>34</v>
      </c>
      <c r="AG38" s="29">
        <v>33</v>
      </c>
      <c r="AH38" s="29">
        <v>33</v>
      </c>
      <c r="AI38" s="29">
        <v>35</v>
      </c>
      <c r="AJ38" s="17">
        <v>36</v>
      </c>
      <c r="AK38" s="29">
        <v>37</v>
      </c>
      <c r="AL38" s="29">
        <v>36</v>
      </c>
      <c r="AM38" s="29">
        <v>36</v>
      </c>
      <c r="AN38" s="29">
        <v>37</v>
      </c>
      <c r="AO38" s="29">
        <v>37</v>
      </c>
      <c r="AP38" s="29">
        <v>37</v>
      </c>
      <c r="AQ38" s="29">
        <v>35</v>
      </c>
      <c r="AR38" s="29">
        <v>35</v>
      </c>
      <c r="AS38" s="29">
        <v>33</v>
      </c>
      <c r="AT38" s="29">
        <v>35</v>
      </c>
      <c r="AU38" s="29">
        <v>31</v>
      </c>
      <c r="AV38" s="17">
        <v>32</v>
      </c>
      <c r="AW38" s="29">
        <v>32</v>
      </c>
      <c r="AX38" s="29">
        <v>33</v>
      </c>
      <c r="AY38" s="29">
        <v>32</v>
      </c>
      <c r="AZ38" s="29">
        <v>34</v>
      </c>
      <c r="BA38" s="29">
        <v>38</v>
      </c>
      <c r="BB38" s="29">
        <v>37</v>
      </c>
      <c r="BC38" s="29">
        <v>37</v>
      </c>
      <c r="BD38" s="29">
        <v>37</v>
      </c>
      <c r="BE38" s="29">
        <v>37</v>
      </c>
      <c r="BF38" s="29">
        <v>39</v>
      </c>
      <c r="BG38" s="29">
        <v>39</v>
      </c>
      <c r="BH38" s="17">
        <v>33</v>
      </c>
      <c r="BI38" s="11">
        <v>34</v>
      </c>
      <c r="BJ38" s="11"/>
      <c r="BK38" s="11">
        <v>33</v>
      </c>
      <c r="BL38" s="11">
        <v>35</v>
      </c>
      <c r="BM38" s="11">
        <v>34</v>
      </c>
      <c r="BN38" s="11">
        <v>33</v>
      </c>
      <c r="BO38" s="11">
        <v>33</v>
      </c>
      <c r="BP38" s="11">
        <v>33</v>
      </c>
      <c r="BQ38" s="11">
        <v>32</v>
      </c>
      <c r="BR38" s="11">
        <v>33</v>
      </c>
      <c r="BS38" s="11">
        <v>33</v>
      </c>
      <c r="BT38" s="11">
        <v>37</v>
      </c>
      <c r="BU38" s="17">
        <v>38</v>
      </c>
      <c r="BV38" s="10"/>
      <c r="BW38" s="10"/>
      <c r="BX38" s="10"/>
    </row>
    <row r="39" spans="1:76" ht="12" hidden="1">
      <c r="A39" s="12" t="s">
        <v>8</v>
      </c>
      <c r="B39" s="23"/>
      <c r="C39" s="17"/>
      <c r="D39" s="17"/>
      <c r="E39" s="17"/>
      <c r="F39" s="17"/>
      <c r="G39" s="29"/>
      <c r="H39" s="17"/>
      <c r="I39" s="17"/>
      <c r="J39" s="17"/>
      <c r="K39" s="17"/>
      <c r="L39" s="17">
        <v>11</v>
      </c>
      <c r="M39" s="29"/>
      <c r="N39" s="29"/>
      <c r="O39" s="29"/>
      <c r="P39" s="29"/>
      <c r="Q39" s="29"/>
      <c r="R39" s="29"/>
      <c r="S39" s="29">
        <v>10</v>
      </c>
      <c r="T39" s="29">
        <v>10</v>
      </c>
      <c r="U39" s="29"/>
      <c r="V39" s="29"/>
      <c r="W39" s="29"/>
      <c r="X39" s="17">
        <v>12</v>
      </c>
      <c r="Y39" s="29"/>
      <c r="Z39" s="29"/>
      <c r="AA39" s="29" t="s">
        <v>59</v>
      </c>
      <c r="AB39" s="29"/>
      <c r="AC39" s="29"/>
      <c r="AD39" s="29"/>
      <c r="AE39" s="29"/>
      <c r="AF39" s="29"/>
      <c r="AG39" s="29"/>
      <c r="AH39" s="29"/>
      <c r="AI39" s="29"/>
      <c r="AJ39" s="17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17"/>
      <c r="AW39" s="29"/>
      <c r="AX39" s="29"/>
      <c r="AY39" s="28"/>
      <c r="AZ39" s="28"/>
      <c r="BA39" s="28"/>
      <c r="BB39" s="33"/>
      <c r="BC39" s="33"/>
      <c r="BD39" s="33"/>
      <c r="BE39" s="33"/>
      <c r="BF39" s="33"/>
      <c r="BG39" s="33"/>
      <c r="BH39" s="17"/>
      <c r="BI39" s="11"/>
      <c r="BJ39" s="4"/>
      <c r="BK39" s="4"/>
      <c r="BL39" s="4"/>
      <c r="BM39" s="4"/>
      <c r="BN39" s="4"/>
      <c r="BO39" s="4"/>
      <c r="BP39" s="4"/>
      <c r="BQ39" s="4"/>
      <c r="BR39" s="4"/>
      <c r="BS39" s="11"/>
      <c r="BT39" s="4"/>
      <c r="BU39" s="17"/>
      <c r="BV39" s="10"/>
      <c r="BW39" s="10"/>
      <c r="BX39" s="10"/>
    </row>
    <row r="40" spans="1:76" ht="12">
      <c r="A40" s="12" t="s">
        <v>9</v>
      </c>
      <c r="B40" s="23">
        <v>79</v>
      </c>
      <c r="C40" s="17">
        <v>81</v>
      </c>
      <c r="D40" s="17"/>
      <c r="E40" s="17">
        <v>80</v>
      </c>
      <c r="F40" s="17">
        <v>78</v>
      </c>
      <c r="G40" s="29"/>
      <c r="H40" s="17">
        <v>75</v>
      </c>
      <c r="I40" s="17">
        <v>75</v>
      </c>
      <c r="J40" s="17">
        <v>76</v>
      </c>
      <c r="K40" s="17"/>
      <c r="L40" s="17">
        <v>82</v>
      </c>
      <c r="M40" s="29">
        <v>82</v>
      </c>
      <c r="N40" s="29">
        <v>82</v>
      </c>
      <c r="O40" s="29"/>
      <c r="P40" s="29">
        <v>76</v>
      </c>
      <c r="Q40" s="29"/>
      <c r="R40" s="29"/>
      <c r="S40" s="29">
        <v>76</v>
      </c>
      <c r="T40" s="29">
        <v>76</v>
      </c>
      <c r="U40" s="29"/>
      <c r="V40" s="29"/>
      <c r="W40" s="29"/>
      <c r="X40" s="17">
        <v>68</v>
      </c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17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17"/>
      <c r="AW40" s="29"/>
      <c r="AX40" s="29"/>
      <c r="AY40" s="28"/>
      <c r="AZ40" s="28"/>
      <c r="BA40" s="28"/>
      <c r="BB40" s="33"/>
      <c r="BC40" s="33"/>
      <c r="BD40" s="33"/>
      <c r="BE40" s="33"/>
      <c r="BF40" s="33"/>
      <c r="BG40" s="33"/>
      <c r="BH40" s="17"/>
      <c r="BI40" s="11"/>
      <c r="BJ40" s="4"/>
      <c r="BK40" s="4"/>
      <c r="BL40" s="4"/>
      <c r="BM40" s="4"/>
      <c r="BN40" s="4"/>
      <c r="BO40" s="4"/>
      <c r="BP40" s="4"/>
      <c r="BQ40" s="4"/>
      <c r="BR40" s="4"/>
      <c r="BS40" s="11"/>
      <c r="BT40" s="4"/>
      <c r="BU40" s="17"/>
      <c r="BV40" s="10"/>
      <c r="BW40" s="10"/>
      <c r="BX40" s="10"/>
    </row>
    <row r="41" spans="1:72" ht="12" hidden="1">
      <c r="A41" s="12" t="s">
        <v>10</v>
      </c>
      <c r="B41" s="13">
        <v>10</v>
      </c>
      <c r="C41" s="11">
        <v>10</v>
      </c>
      <c r="D41" s="11"/>
      <c r="E41" s="11">
        <v>12</v>
      </c>
      <c r="F41" s="11">
        <v>12</v>
      </c>
      <c r="G41" s="29">
        <v>12</v>
      </c>
      <c r="H41" s="11">
        <v>12</v>
      </c>
      <c r="I41" s="11"/>
      <c r="J41" s="11">
        <v>10</v>
      </c>
      <c r="K41" s="11"/>
      <c r="L41" s="11">
        <v>10</v>
      </c>
      <c r="M41" s="29">
        <v>11</v>
      </c>
      <c r="N41" s="29">
        <v>11</v>
      </c>
      <c r="O41" s="28"/>
      <c r="P41" s="29">
        <v>11</v>
      </c>
      <c r="Q41" s="28"/>
      <c r="R41" s="28"/>
      <c r="S41" s="29">
        <v>15</v>
      </c>
      <c r="T41" s="28">
        <v>15</v>
      </c>
      <c r="U41" s="28"/>
      <c r="V41" s="29"/>
      <c r="W41" s="29"/>
      <c r="X41" s="11">
        <v>22</v>
      </c>
      <c r="Y41" s="28" t="s">
        <v>57</v>
      </c>
      <c r="Z41" s="29"/>
      <c r="AA41" s="28" t="s">
        <v>60</v>
      </c>
      <c r="AB41" s="28"/>
      <c r="AC41" s="29"/>
      <c r="AD41" s="28"/>
      <c r="AE41" s="29"/>
      <c r="AF41" s="29"/>
      <c r="AG41" s="29"/>
      <c r="AH41" s="29"/>
      <c r="AI41" s="29"/>
      <c r="AJ41" s="11"/>
      <c r="AK41" s="28"/>
      <c r="AL41" s="29"/>
      <c r="AM41" s="29"/>
      <c r="AN41" s="29"/>
      <c r="AO41" s="28"/>
      <c r="AP41" s="29"/>
      <c r="AQ41" s="29"/>
      <c r="AR41" s="29"/>
      <c r="AS41" s="29"/>
      <c r="AT41" s="29"/>
      <c r="AU41" s="29"/>
      <c r="AV41" s="29"/>
      <c r="AW41" s="29"/>
      <c r="AX41" s="33"/>
      <c r="BS41" s="10"/>
      <c r="BT41" s="4"/>
    </row>
    <row r="42" spans="1:72" ht="12" hidden="1">
      <c r="A42" s="12" t="s">
        <v>11</v>
      </c>
      <c r="B42" s="13"/>
      <c r="C42" s="11"/>
      <c r="D42" s="11"/>
      <c r="E42" s="11"/>
      <c r="F42" s="10"/>
      <c r="G42" s="28"/>
      <c r="H42" s="10"/>
      <c r="I42" s="10"/>
      <c r="J42" s="10"/>
      <c r="K42" s="10"/>
      <c r="L42" s="10"/>
      <c r="M42" s="28"/>
      <c r="N42" s="29"/>
      <c r="O42" s="28"/>
      <c r="P42" s="28"/>
      <c r="Q42" s="28"/>
      <c r="R42" s="28"/>
      <c r="S42" s="29"/>
      <c r="T42" s="28"/>
      <c r="U42" s="28"/>
      <c r="V42" s="28"/>
      <c r="W42" s="28"/>
      <c r="X42" s="11"/>
      <c r="Y42" s="28"/>
      <c r="Z42" s="29"/>
      <c r="AA42" s="28"/>
      <c r="AB42" s="28"/>
      <c r="AC42" s="29"/>
      <c r="AD42" s="28"/>
      <c r="AE42" s="29"/>
      <c r="AF42" s="29"/>
      <c r="AG42" s="29"/>
      <c r="AH42" s="29"/>
      <c r="AI42" s="29"/>
      <c r="AJ42" s="11"/>
      <c r="AK42" s="28"/>
      <c r="AL42" s="29"/>
      <c r="AM42" s="29"/>
      <c r="AN42" s="29"/>
      <c r="AO42" s="28"/>
      <c r="AP42" s="29"/>
      <c r="AQ42" s="29"/>
      <c r="AR42" s="29"/>
      <c r="AS42" s="29"/>
      <c r="AT42" s="29"/>
      <c r="AU42" s="29"/>
      <c r="AV42" s="29"/>
      <c r="AW42" s="29"/>
      <c r="AX42" s="33"/>
      <c r="BS42" s="10"/>
      <c r="BT42" s="4"/>
    </row>
    <row r="43" spans="1:72" ht="12" hidden="1">
      <c r="A43" s="12" t="s">
        <v>12</v>
      </c>
      <c r="B43" s="13"/>
      <c r="C43" s="11"/>
      <c r="D43" s="11"/>
      <c r="E43" s="11"/>
      <c r="F43" s="10"/>
      <c r="G43" s="28"/>
      <c r="H43" s="10"/>
      <c r="I43" s="10"/>
      <c r="J43" s="10"/>
      <c r="K43" s="10"/>
      <c r="L43" s="10"/>
      <c r="M43" s="28"/>
      <c r="N43" s="29"/>
      <c r="O43" s="28"/>
      <c r="P43" s="28"/>
      <c r="Q43" s="28"/>
      <c r="R43" s="28"/>
      <c r="S43" s="29"/>
      <c r="T43" s="28"/>
      <c r="U43" s="28"/>
      <c r="V43" s="28"/>
      <c r="W43" s="28"/>
      <c r="X43" s="11"/>
      <c r="Y43" s="28"/>
      <c r="Z43" s="29"/>
      <c r="AA43" s="28"/>
      <c r="AB43" s="28"/>
      <c r="AC43" s="29"/>
      <c r="AD43" s="28"/>
      <c r="AE43" s="29"/>
      <c r="AF43" s="29"/>
      <c r="AG43" s="29"/>
      <c r="AH43" s="29"/>
      <c r="AI43" s="29"/>
      <c r="AJ43" s="11"/>
      <c r="AK43" s="28"/>
      <c r="AL43" s="29"/>
      <c r="AM43" s="29"/>
      <c r="AN43" s="29"/>
      <c r="AO43" s="28"/>
      <c r="AP43" s="29"/>
      <c r="AQ43" s="29"/>
      <c r="AR43" s="29"/>
      <c r="AS43" s="29"/>
      <c r="AT43" s="29"/>
      <c r="AU43" s="29"/>
      <c r="AV43" s="29"/>
      <c r="AW43" s="29"/>
      <c r="AX43" s="33"/>
      <c r="BS43" s="10"/>
      <c r="BT43" s="4"/>
    </row>
    <row r="44" spans="1:72" ht="12" hidden="1">
      <c r="A44" s="12" t="s">
        <v>13</v>
      </c>
      <c r="B44" s="13"/>
      <c r="C44" s="11"/>
      <c r="D44" s="11"/>
      <c r="E44" s="11"/>
      <c r="F44" s="10"/>
      <c r="G44" s="28"/>
      <c r="H44" s="10"/>
      <c r="I44" s="10"/>
      <c r="J44" s="10"/>
      <c r="K44" s="10"/>
      <c r="L44" s="10"/>
      <c r="M44" s="28"/>
      <c r="N44" s="29"/>
      <c r="O44" s="28"/>
      <c r="P44" s="28"/>
      <c r="Q44" s="28"/>
      <c r="R44" s="28"/>
      <c r="S44" s="29"/>
      <c r="T44" s="28"/>
      <c r="U44" s="28"/>
      <c r="V44" s="28"/>
      <c r="W44" s="28"/>
      <c r="X44" s="11"/>
      <c r="Y44" s="28"/>
      <c r="Z44" s="29"/>
      <c r="AA44" s="28"/>
      <c r="AB44" s="28"/>
      <c r="AC44" s="29"/>
      <c r="AD44" s="28"/>
      <c r="AE44" s="29"/>
      <c r="AF44" s="29"/>
      <c r="AG44" s="29"/>
      <c r="AH44" s="29"/>
      <c r="AI44" s="29"/>
      <c r="AJ44" s="11"/>
      <c r="AK44" s="28"/>
      <c r="AL44" s="29"/>
      <c r="AM44" s="29"/>
      <c r="AN44" s="29"/>
      <c r="AO44" s="28"/>
      <c r="AP44" s="29"/>
      <c r="AQ44" s="29"/>
      <c r="AR44" s="29"/>
      <c r="AS44" s="29"/>
      <c r="AT44" s="29"/>
      <c r="AU44" s="29"/>
      <c r="AV44" s="29"/>
      <c r="AW44" s="29"/>
      <c r="AX44" s="33"/>
      <c r="BS44" s="10"/>
      <c r="BT44" s="4"/>
    </row>
    <row r="45" spans="1:72" ht="12">
      <c r="A45" s="9"/>
      <c r="B45" s="11"/>
      <c r="C45" s="10"/>
      <c r="D45" s="10"/>
      <c r="E45" s="11"/>
      <c r="F45" s="10"/>
      <c r="G45" s="28"/>
      <c r="H45" s="10"/>
      <c r="I45" s="10"/>
      <c r="J45" s="10"/>
      <c r="K45" s="10"/>
      <c r="L45" s="10"/>
      <c r="M45" s="28"/>
      <c r="N45" s="29"/>
      <c r="O45" s="28"/>
      <c r="P45" s="28"/>
      <c r="Q45" s="28"/>
      <c r="R45" s="28"/>
      <c r="S45" s="29"/>
      <c r="T45" s="28"/>
      <c r="U45" s="28"/>
      <c r="V45" s="28"/>
      <c r="W45" s="28"/>
      <c r="X45" s="11"/>
      <c r="Y45" s="28"/>
      <c r="Z45" s="29"/>
      <c r="AA45" s="28"/>
      <c r="AB45" s="28"/>
      <c r="AC45" s="29"/>
      <c r="AD45" s="28"/>
      <c r="AE45" s="29"/>
      <c r="AF45" s="29"/>
      <c r="AG45" s="29"/>
      <c r="AH45" s="29"/>
      <c r="AI45" s="29"/>
      <c r="AJ45" s="11"/>
      <c r="AK45" s="28"/>
      <c r="AL45" s="29"/>
      <c r="AM45" s="29"/>
      <c r="AN45" s="29"/>
      <c r="AO45" s="28"/>
      <c r="AP45" s="29"/>
      <c r="AQ45" s="29"/>
      <c r="AR45" s="29"/>
      <c r="AS45" s="29"/>
      <c r="AT45" s="29"/>
      <c r="AU45" s="29"/>
      <c r="AV45" s="29"/>
      <c r="AW45" s="29"/>
      <c r="AX45" s="33"/>
      <c r="BS45" s="10"/>
      <c r="BT45" s="4"/>
    </row>
    <row r="46" spans="1:40" ht="12">
      <c r="A46" s="10" t="s">
        <v>54</v>
      </c>
      <c r="B46" s="9"/>
      <c r="C46" s="10"/>
      <c r="D46" s="10"/>
      <c r="E46" s="11"/>
      <c r="F46" s="10"/>
      <c r="G46" s="28"/>
      <c r="H46" s="10"/>
      <c r="I46" s="10"/>
      <c r="J46" s="10"/>
      <c r="K46" s="10"/>
      <c r="L46" s="10"/>
      <c r="M46" s="28"/>
      <c r="N46" s="29"/>
      <c r="O46" s="28"/>
      <c r="P46" s="28"/>
      <c r="Q46" s="28"/>
      <c r="R46" s="28"/>
      <c r="S46" s="28"/>
      <c r="T46" s="28"/>
      <c r="U46" s="28"/>
      <c r="V46" s="28"/>
      <c r="W46" s="28"/>
      <c r="X46" s="11"/>
      <c r="Y46" s="28"/>
      <c r="Z46" s="28"/>
      <c r="AA46" s="28"/>
      <c r="AB46" s="28"/>
      <c r="AC46" s="28"/>
      <c r="AD46" s="28"/>
      <c r="AE46" s="28"/>
      <c r="AF46" s="29"/>
      <c r="AG46" s="28"/>
      <c r="AH46" s="29"/>
      <c r="AI46" s="28"/>
      <c r="AJ46" s="11"/>
      <c r="AM46" s="33"/>
      <c r="AN46" s="33"/>
    </row>
    <row r="47" spans="1:36" ht="15.75" hidden="1">
      <c r="A47" s="1" t="s">
        <v>31</v>
      </c>
      <c r="B47" s="1"/>
      <c r="AJ47" s="4"/>
    </row>
    <row r="48" spans="1:2" ht="12" hidden="1">
      <c r="A48" s="6" t="s">
        <v>18</v>
      </c>
      <c r="B48" s="6"/>
    </row>
    <row r="49" spans="1:2" ht="12" hidden="1">
      <c r="A49" s="7"/>
      <c r="B49" s="7"/>
    </row>
    <row r="50" spans="1:2" ht="12" hidden="1">
      <c r="A50" s="7" t="s">
        <v>14</v>
      </c>
      <c r="B50" s="3" t="s">
        <v>46</v>
      </c>
    </row>
    <row r="51" spans="1:2" ht="12" hidden="1">
      <c r="A51" s="7" t="s">
        <v>1</v>
      </c>
      <c r="B51" s="3" t="s">
        <v>47</v>
      </c>
    </row>
    <row r="52" spans="1:2" ht="12" hidden="1">
      <c r="A52" s="7"/>
      <c r="B52" s="3"/>
    </row>
    <row r="53" spans="1:2" ht="12" hidden="1">
      <c r="A53" s="7" t="s">
        <v>17</v>
      </c>
      <c r="B53" s="3" t="s">
        <v>32</v>
      </c>
    </row>
    <row r="54" spans="1:2" ht="12" hidden="1">
      <c r="A54" s="7" t="s">
        <v>15</v>
      </c>
      <c r="B54" s="3" t="s">
        <v>33</v>
      </c>
    </row>
    <row r="55" spans="1:2" ht="12" hidden="1">
      <c r="A55" s="7"/>
      <c r="B55" s="3"/>
    </row>
    <row r="56" spans="1:2" ht="12" hidden="1">
      <c r="A56" s="7" t="s">
        <v>16</v>
      </c>
      <c r="B56" s="3" t="s">
        <v>34</v>
      </c>
    </row>
    <row r="57" spans="1:2" ht="12" hidden="1">
      <c r="A57" s="7" t="s">
        <v>1</v>
      </c>
      <c r="B57" s="3" t="s">
        <v>35</v>
      </c>
    </row>
    <row r="58" spans="1:2" ht="12" hidden="1">
      <c r="A58" s="7"/>
      <c r="B58" s="3"/>
    </row>
    <row r="59" spans="1:2" ht="12" hidden="1">
      <c r="A59" s="8" t="s">
        <v>19</v>
      </c>
      <c r="B59" s="3"/>
    </row>
    <row r="60" spans="1:2" ht="12" hidden="1">
      <c r="A60" s="7" t="s">
        <v>20</v>
      </c>
      <c r="B60" s="3" t="s">
        <v>48</v>
      </c>
    </row>
    <row r="61" spans="1:2" ht="12" hidden="1">
      <c r="A61" s="7" t="s">
        <v>2</v>
      </c>
      <c r="B61" s="3" t="s">
        <v>49</v>
      </c>
    </row>
    <row r="62" spans="1:2" ht="12" hidden="1">
      <c r="A62" s="7"/>
      <c r="B62" s="3"/>
    </row>
    <row r="63" spans="1:2" ht="12" hidden="1">
      <c r="A63" s="7" t="s">
        <v>21</v>
      </c>
      <c r="B63" s="3" t="s">
        <v>36</v>
      </c>
    </row>
    <row r="64" spans="1:2" ht="12" hidden="1">
      <c r="A64" s="7" t="s">
        <v>22</v>
      </c>
      <c r="B64" s="3" t="s">
        <v>33</v>
      </c>
    </row>
    <row r="65" spans="1:2" ht="12" hidden="1">
      <c r="A65" s="7" t="s">
        <v>30</v>
      </c>
      <c r="B65" s="3" t="s">
        <v>37</v>
      </c>
    </row>
    <row r="66" spans="1:2" ht="12" hidden="1">
      <c r="A66" s="7"/>
      <c r="B66" s="3"/>
    </row>
    <row r="67" spans="1:2" ht="12" hidden="1">
      <c r="A67" s="8" t="s">
        <v>24</v>
      </c>
      <c r="B67" s="3"/>
    </row>
    <row r="68" spans="1:2" ht="12" hidden="1">
      <c r="A68" s="7" t="s">
        <v>23</v>
      </c>
      <c r="B68" s="3" t="s">
        <v>38</v>
      </c>
    </row>
    <row r="69" spans="1:2" ht="12" hidden="1">
      <c r="A69" s="7"/>
      <c r="B69" s="3"/>
    </row>
    <row r="70" spans="1:2" ht="12" hidden="1">
      <c r="A70" s="8" t="s">
        <v>25</v>
      </c>
      <c r="B70" s="3"/>
    </row>
    <row r="71" spans="1:2" ht="12" hidden="1">
      <c r="A71" s="7" t="s">
        <v>3</v>
      </c>
      <c r="B71" s="3"/>
    </row>
    <row r="72" spans="1:2" ht="12" hidden="1">
      <c r="A72" s="7" t="s">
        <v>4</v>
      </c>
      <c r="B72" s="3" t="s">
        <v>40</v>
      </c>
    </row>
    <row r="73" spans="1:2" ht="12" hidden="1">
      <c r="A73" s="7"/>
      <c r="B73" s="3"/>
    </row>
    <row r="74" spans="1:2" ht="12" hidden="1">
      <c r="A74" s="8" t="s">
        <v>27</v>
      </c>
      <c r="B74" s="3"/>
    </row>
    <row r="75" spans="1:2" ht="12" hidden="1">
      <c r="A75" s="7" t="s">
        <v>28</v>
      </c>
      <c r="B75" s="3" t="s">
        <v>50</v>
      </c>
    </row>
    <row r="76" spans="1:2" ht="12" hidden="1">
      <c r="A76" s="7" t="s">
        <v>29</v>
      </c>
      <c r="B76" s="3"/>
    </row>
    <row r="77" spans="1:2" ht="12" hidden="1">
      <c r="A77" s="7"/>
      <c r="B77" s="3"/>
    </row>
    <row r="78" spans="1:2" ht="12" hidden="1">
      <c r="A78" s="8"/>
      <c r="B78" s="3"/>
    </row>
    <row r="79" spans="1:2" ht="12" hidden="1">
      <c r="A79" s="7" t="s">
        <v>5</v>
      </c>
      <c r="B79" s="3" t="s">
        <v>51</v>
      </c>
    </row>
    <row r="80" spans="1:2" ht="12" hidden="1">
      <c r="A80" s="7" t="s">
        <v>26</v>
      </c>
      <c r="B80" s="7"/>
    </row>
    <row r="81" spans="1:2" ht="12" hidden="1">
      <c r="A81" s="7"/>
      <c r="B81" s="7"/>
    </row>
    <row r="82" ht="12" hidden="1"/>
    <row r="83" spans="1:2" ht="12" hidden="1">
      <c r="A83" s="7" t="s">
        <v>58</v>
      </c>
      <c r="B83" s="7"/>
    </row>
    <row r="84" ht="12" hidden="1"/>
    <row r="85" ht="12" hidden="1">
      <c r="A85" s="3" t="s">
        <v>61</v>
      </c>
    </row>
    <row r="86" ht="12" hidden="1">
      <c r="A86" s="3" t="s">
        <v>62</v>
      </c>
    </row>
    <row r="87" ht="12" hidden="1">
      <c r="A87" s="3" t="s">
        <v>56</v>
      </c>
    </row>
    <row r="88" ht="12" hidden="1"/>
  </sheetData>
  <printOptions/>
  <pageMargins left="0.75" right="0.75" top="1" bottom="1" header="0.5" footer="0.5"/>
  <pageSetup horizontalDpi="600" verticalDpi="600" orientation="landscape" paperSize="9" scale="93" r:id="rId1"/>
  <rowBreaks count="1" manualBreakCount="1"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Datoransvarig Amnesty</dc:creator>
  <cp:keywords/>
  <dc:description/>
  <cp:lastModifiedBy>jörgen</cp:lastModifiedBy>
  <cp:lastPrinted>2007-02-19T11:56:52Z</cp:lastPrinted>
  <dcterms:created xsi:type="dcterms:W3CDTF">2001-05-09T07:52:48Z</dcterms:created>
  <dcterms:modified xsi:type="dcterms:W3CDTF">2007-02-19T11:58:23Z</dcterms:modified>
  <cp:category/>
  <cp:version/>
  <cp:contentType/>
  <cp:contentStatus/>
</cp:coreProperties>
</file>